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https://vermontgov.sharepoint.com/teams/SOV-COVID-19FinancialTeam-CoreTeam/Shared Documents/ARPA/Municipal Assistance/"/>
    </mc:Choice>
  </mc:AlternateContent>
  <xr:revisionPtr revIDLastSave="26" documentId="8_{1FDB216C-52A3-49A4-9FA9-AC4522DCBA76}" xr6:coauthVersionLast="47" xr6:coauthVersionMax="47" xr10:uidLastSave="{035D416A-4B2A-4033-B336-17730E8B6873}"/>
  <bookViews>
    <workbookView xWindow="-46183" yWindow="-103" windowWidth="23246" windowHeight="12566" xr2:uid="{F6525BEF-7430-42A9-89F9-33A5BE5AFEAB}"/>
  </bookViews>
  <sheets>
    <sheet name="Summary" sheetId="2" r:id="rId1"/>
    <sheet name="Municipal Allocations" sheetId="1" r:id="rId2"/>
  </sheets>
  <calcPr calcId="191028"/>
  <pivotCaches>
    <pivotCache cacheId="9"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F3" i="1"/>
  <c r="E4" i="1"/>
  <c r="F4" i="1"/>
  <c r="E5" i="1"/>
  <c r="F5" i="1"/>
  <c r="E6" i="1"/>
  <c r="F6" i="1"/>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8" i="1"/>
  <c r="F228" i="1"/>
  <c r="E229" i="1"/>
  <c r="F229" i="1"/>
  <c r="E230" i="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E250" i="1"/>
  <c r="F250" i="1"/>
  <c r="E251" i="1"/>
  <c r="F251" i="1"/>
  <c r="E252" i="1"/>
  <c r="F252" i="1"/>
  <c r="E253" i="1"/>
  <c r="F253" i="1"/>
  <c r="E254" i="1"/>
  <c r="F254" i="1"/>
  <c r="E255" i="1"/>
  <c r="F255" i="1"/>
  <c r="E256" i="1"/>
  <c r="F256" i="1"/>
  <c r="E257" i="1"/>
  <c r="F257" i="1"/>
  <c r="E258" i="1"/>
  <c r="F258" i="1"/>
  <c r="E259" i="1"/>
  <c r="F259" i="1"/>
  <c r="E260" i="1"/>
  <c r="F260" i="1"/>
  <c r="E261" i="1"/>
  <c r="F261" i="1"/>
  <c r="E262" i="1"/>
  <c r="F262" i="1"/>
  <c r="E263" i="1"/>
  <c r="F263" i="1"/>
  <c r="E264" i="1"/>
  <c r="F264" i="1"/>
  <c r="E265" i="1"/>
  <c r="F265" i="1"/>
  <c r="E266" i="1"/>
  <c r="F266" i="1"/>
  <c r="E267" i="1"/>
  <c r="F267" i="1"/>
  <c r="E268" i="1"/>
  <c r="F268" i="1"/>
  <c r="E269" i="1"/>
  <c r="F269" i="1"/>
  <c r="E270" i="1"/>
  <c r="F270" i="1"/>
  <c r="E271" i="1"/>
  <c r="F271" i="1"/>
  <c r="E272" i="1"/>
  <c r="F272" i="1"/>
  <c r="E273" i="1"/>
  <c r="F273" i="1"/>
  <c r="E274" i="1"/>
  <c r="F274" i="1"/>
  <c r="E275" i="1"/>
  <c r="F275" i="1"/>
  <c r="E276" i="1"/>
  <c r="F276" i="1"/>
  <c r="E277" i="1"/>
  <c r="F277" i="1"/>
  <c r="F2" i="1"/>
  <c r="E2" i="1"/>
</calcChain>
</file>

<file path=xl/sharedStrings.xml><?xml version="1.0" encoding="utf-8"?>
<sst xmlns="http://schemas.openxmlformats.org/spreadsheetml/2006/main" count="854" uniqueCount="578">
  <si>
    <t>Amounts disbursed to the State of Vermont under the American Rescue Plan Act (ARPA) of 2021 will be redistributed to Vermont municipalities within 30 days of receipt by the State of Vermont. Payments will be made to the municipalities in 2021 and 2022 with additional guidance on the 2022 payment forthcoming from the Department of the Treasury. Certification by municipalities is required in order to receive State and Local Fiscal Recovery funds. More information is available at https://finance.vermont.gov/covid-19-guidance.</t>
  </si>
  <si>
    <t>Addison County</t>
  </si>
  <si>
    <t>Addison town</t>
  </si>
  <si>
    <t>Bridport town</t>
  </si>
  <si>
    <t>Bristol town</t>
  </si>
  <si>
    <t>Cornwall town</t>
  </si>
  <si>
    <t>Ferrisburgh town</t>
  </si>
  <si>
    <t>Goshen town</t>
  </si>
  <si>
    <t>Granville town</t>
  </si>
  <si>
    <t>Hancock town</t>
  </si>
  <si>
    <t>Leicester town</t>
  </si>
  <si>
    <t>Lincoln town</t>
  </si>
  <si>
    <t>Middlebury town</t>
  </si>
  <si>
    <t>Monkton town</t>
  </si>
  <si>
    <t>New Haven town</t>
  </si>
  <si>
    <t>Orwell town</t>
  </si>
  <si>
    <t>Panton town</t>
  </si>
  <si>
    <t>Ripton town</t>
  </si>
  <si>
    <t>Salisbury town</t>
  </si>
  <si>
    <t>Shoreham town</t>
  </si>
  <si>
    <t>Starksboro town</t>
  </si>
  <si>
    <t>Vergennes city</t>
  </si>
  <si>
    <t>Waltham town</t>
  </si>
  <si>
    <t>Weybridge town</t>
  </si>
  <si>
    <t>Whiting town</t>
  </si>
  <si>
    <t>Bennington County</t>
  </si>
  <si>
    <t>Arlington town</t>
  </si>
  <si>
    <t>Bennington town</t>
  </si>
  <si>
    <t>Dorset town</t>
  </si>
  <si>
    <t>Landgrove town</t>
  </si>
  <si>
    <t>Manchester town</t>
  </si>
  <si>
    <t>Manchester village</t>
  </si>
  <si>
    <t>North Bennington village</t>
  </si>
  <si>
    <t>Old Bennington village</t>
  </si>
  <si>
    <t>Peru town</t>
  </si>
  <si>
    <t>Pownal town</t>
  </si>
  <si>
    <t>Readsboro town</t>
  </si>
  <si>
    <t>Rupert town</t>
  </si>
  <si>
    <t>Sandgate town</t>
  </si>
  <si>
    <t>Searsburg town</t>
  </si>
  <si>
    <t>Shaftsbury town</t>
  </si>
  <si>
    <t>Stamford town</t>
  </si>
  <si>
    <t>Sunderland town</t>
  </si>
  <si>
    <t>Winhall town</t>
  </si>
  <si>
    <t>Woodford town</t>
  </si>
  <si>
    <t>Caledonia County</t>
  </si>
  <si>
    <t>Barnet town</t>
  </si>
  <si>
    <t>Burke town</t>
  </si>
  <si>
    <t>Danville town</t>
  </si>
  <si>
    <t>Groton town</t>
  </si>
  <si>
    <t>Hardwick town</t>
  </si>
  <si>
    <t>Kirby town</t>
  </si>
  <si>
    <t>Lyndon town</t>
  </si>
  <si>
    <t>Lyndonville village</t>
  </si>
  <si>
    <t>Newark town</t>
  </si>
  <si>
    <t>Peacham town</t>
  </si>
  <si>
    <t>Ryegate town</t>
  </si>
  <si>
    <t>Sheffield town</t>
  </si>
  <si>
    <t>St. Johnsbury town</t>
  </si>
  <si>
    <t>Stannard town</t>
  </si>
  <si>
    <t>Sutton town</t>
  </si>
  <si>
    <t>Walden town</t>
  </si>
  <si>
    <t>Waterford town</t>
  </si>
  <si>
    <t>West Burke village</t>
  </si>
  <si>
    <t>Wheelock town</t>
  </si>
  <si>
    <t>Chittenden County</t>
  </si>
  <si>
    <t>Bolton town</t>
  </si>
  <si>
    <t>Charlotte town</t>
  </si>
  <si>
    <t>Colchester town</t>
  </si>
  <si>
    <t>Essex Junction village</t>
  </si>
  <si>
    <t>Essex town</t>
  </si>
  <si>
    <t>Hinesburg town</t>
  </si>
  <si>
    <t>Huntington town</t>
  </si>
  <si>
    <t>Jericho town</t>
  </si>
  <si>
    <t>Milton town</t>
  </si>
  <si>
    <t>Richmond town</t>
  </si>
  <si>
    <t>Shelburne town</t>
  </si>
  <si>
    <t>St. George town</t>
  </si>
  <si>
    <t>Underhill town</t>
  </si>
  <si>
    <t>Westford town</t>
  </si>
  <si>
    <t>Williston town</t>
  </si>
  <si>
    <t>Winooski city</t>
  </si>
  <si>
    <t>Essex County</t>
  </si>
  <si>
    <t>Bloomfield town</t>
  </si>
  <si>
    <t>Brighton town</t>
  </si>
  <si>
    <t>Brunswick town</t>
  </si>
  <si>
    <t>Canaan town</t>
  </si>
  <si>
    <t>Concord town</t>
  </si>
  <si>
    <t>East Haven town</t>
  </si>
  <si>
    <t>Granby town</t>
  </si>
  <si>
    <t>Guildhall town</t>
  </si>
  <si>
    <t>Lemington town</t>
  </si>
  <si>
    <t>Lunenburg town</t>
  </si>
  <si>
    <t>Maidstone town</t>
  </si>
  <si>
    <t>Norton town</t>
  </si>
  <si>
    <t>Victory town</t>
  </si>
  <si>
    <t>Franklin County</t>
  </si>
  <si>
    <t>Bakersfield town</t>
  </si>
  <si>
    <t>Berkshire town</t>
  </si>
  <si>
    <t>Enosburg Falls village</t>
  </si>
  <si>
    <t>Enosburgh town</t>
  </si>
  <si>
    <t>Fairfax town</t>
  </si>
  <si>
    <t>Fairfield town</t>
  </si>
  <si>
    <t>Fletcher town</t>
  </si>
  <si>
    <t>Franklin town</t>
  </si>
  <si>
    <t>Georgia town</t>
  </si>
  <si>
    <t>Highgate town</t>
  </si>
  <si>
    <t>Montgomery town</t>
  </si>
  <si>
    <t>Richford town</t>
  </si>
  <si>
    <t>Sheldon town</t>
  </si>
  <si>
    <t>St. Albans city</t>
  </si>
  <si>
    <t>St. Albans town</t>
  </si>
  <si>
    <t>Swanton town</t>
  </si>
  <si>
    <t>Swanton village</t>
  </si>
  <si>
    <t>Grand Isle County</t>
  </si>
  <si>
    <t>Alburgh town</t>
  </si>
  <si>
    <t>Alburgh village</t>
  </si>
  <si>
    <t>Grand Isle town</t>
  </si>
  <si>
    <t>Isle La Motte town</t>
  </si>
  <si>
    <t>North Hero town</t>
  </si>
  <si>
    <t>South Hero town</t>
  </si>
  <si>
    <t>Lamoille County</t>
  </si>
  <si>
    <t>Belvidere town</t>
  </si>
  <si>
    <t>Cambridge town</t>
  </si>
  <si>
    <t>Cambridge village</t>
  </si>
  <si>
    <t>Eden town</t>
  </si>
  <si>
    <t>Elmore town</t>
  </si>
  <si>
    <t>Hyde Park town</t>
  </si>
  <si>
    <t>Hyde Park village</t>
  </si>
  <si>
    <t>Jeffersonville village</t>
  </si>
  <si>
    <t>Johnson town</t>
  </si>
  <si>
    <t>Johnson village</t>
  </si>
  <si>
    <t>Morristown town</t>
  </si>
  <si>
    <t>Morrisville village</t>
  </si>
  <si>
    <t>Stowe town</t>
  </si>
  <si>
    <t>Waterville town</t>
  </si>
  <si>
    <t>Wolcott town</t>
  </si>
  <si>
    <t>Orange County</t>
  </si>
  <si>
    <t>Bradford town</t>
  </si>
  <si>
    <t>Braintree town</t>
  </si>
  <si>
    <t>Brookfield town</t>
  </si>
  <si>
    <t>Chelsea town</t>
  </si>
  <si>
    <t>Corinth town</t>
  </si>
  <si>
    <t>Fairlee town</t>
  </si>
  <si>
    <t>Newbury town</t>
  </si>
  <si>
    <t>Newbury village</t>
  </si>
  <si>
    <t>Orange town</t>
  </si>
  <si>
    <t>Randolph town</t>
  </si>
  <si>
    <t>Strafford town</t>
  </si>
  <si>
    <t>Thetford town</t>
  </si>
  <si>
    <t>Topsham town</t>
  </si>
  <si>
    <t>Tunbridge town</t>
  </si>
  <si>
    <t>Vershire town</t>
  </si>
  <si>
    <t>Washington town</t>
  </si>
  <si>
    <t>Wells River village</t>
  </si>
  <si>
    <t>West Fairlee town</t>
  </si>
  <si>
    <t>Williamstown town</t>
  </si>
  <si>
    <t>Orleans County</t>
  </si>
  <si>
    <t>Albany town</t>
  </si>
  <si>
    <t>Albany village</t>
  </si>
  <si>
    <t>Barton town</t>
  </si>
  <si>
    <t>Barton village</t>
  </si>
  <si>
    <t>Brownington town</t>
  </si>
  <si>
    <t>Charleston town</t>
  </si>
  <si>
    <t>Coventry town</t>
  </si>
  <si>
    <t>Craftsbury town</t>
  </si>
  <si>
    <t>Derby Center village</t>
  </si>
  <si>
    <t>Derby Line village</t>
  </si>
  <si>
    <t>Derby town</t>
  </si>
  <si>
    <t>Glover town</t>
  </si>
  <si>
    <t>Greensboro town</t>
  </si>
  <si>
    <t>Holland town</t>
  </si>
  <si>
    <t>Irasburg town</t>
  </si>
  <si>
    <t>Jay town</t>
  </si>
  <si>
    <t>Lowell town</t>
  </si>
  <si>
    <t>Morgan town</t>
  </si>
  <si>
    <t>Newport city</t>
  </si>
  <si>
    <t>Newport town</t>
  </si>
  <si>
    <t>North Troy village</t>
  </si>
  <si>
    <t>Orleans village</t>
  </si>
  <si>
    <t>Troy town</t>
  </si>
  <si>
    <t>Westfield town</t>
  </si>
  <si>
    <t>Westmore town</t>
  </si>
  <si>
    <t>Rutland County</t>
  </si>
  <si>
    <t>Benson town</t>
  </si>
  <si>
    <t>Brandon town</t>
  </si>
  <si>
    <t>Castleton town</t>
  </si>
  <si>
    <t>Chittenden town</t>
  </si>
  <si>
    <t>Clarendon town</t>
  </si>
  <si>
    <t>Danby town</t>
  </si>
  <si>
    <t>Fair Haven town</t>
  </si>
  <si>
    <t>Hubbardton town</t>
  </si>
  <si>
    <t>Ira town</t>
  </si>
  <si>
    <t>Killington town</t>
  </si>
  <si>
    <t>Mendon town</t>
  </si>
  <si>
    <t>Middletown Springs town</t>
  </si>
  <si>
    <t>Mount Holly town</t>
  </si>
  <si>
    <t>Mount Tabor town</t>
  </si>
  <si>
    <t>Pawlet town</t>
  </si>
  <si>
    <t>Pittsfield town</t>
  </si>
  <si>
    <t>Pittsford town</t>
  </si>
  <si>
    <t>Poultney town</t>
  </si>
  <si>
    <t>Poultney village</t>
  </si>
  <si>
    <t>Proctor town</t>
  </si>
  <si>
    <t>Rutland city</t>
  </si>
  <si>
    <t>Rutland town</t>
  </si>
  <si>
    <t>Shrewsbury town</t>
  </si>
  <si>
    <t>Sudbury town</t>
  </si>
  <si>
    <t>Tinmouth town</t>
  </si>
  <si>
    <t>Wallingford town</t>
  </si>
  <si>
    <t>Wells town</t>
  </si>
  <si>
    <t>West Haven town</t>
  </si>
  <si>
    <t>West Rutland town</t>
  </si>
  <si>
    <t>Washington County</t>
  </si>
  <si>
    <t>Barre city</t>
  </si>
  <si>
    <t>Barre town</t>
  </si>
  <si>
    <t>Berlin town</t>
  </si>
  <si>
    <t>Cabot town</t>
  </si>
  <si>
    <t>Calais town</t>
  </si>
  <si>
    <t>Duxbury town</t>
  </si>
  <si>
    <t>East Montpelier town</t>
  </si>
  <si>
    <t>Fayston town</t>
  </si>
  <si>
    <t>Marshfield town</t>
  </si>
  <si>
    <t>Marshfield village</t>
  </si>
  <si>
    <t>Middlesex town</t>
  </si>
  <si>
    <t>Montpelier city</t>
  </si>
  <si>
    <t>Moretown town</t>
  </si>
  <si>
    <t>Northfield town</t>
  </si>
  <si>
    <t>Plainfield town</t>
  </si>
  <si>
    <t>Roxbury town</t>
  </si>
  <si>
    <t>Waitsfield town</t>
  </si>
  <si>
    <t>Warren town</t>
  </si>
  <si>
    <t>Waterbury town</t>
  </si>
  <si>
    <t>Woodbury town</t>
  </si>
  <si>
    <t>Worcester town</t>
  </si>
  <si>
    <t>Windham County</t>
  </si>
  <si>
    <t>Athens town</t>
  </si>
  <si>
    <t>Bellows Falls village</t>
  </si>
  <si>
    <t>Brattleboro town</t>
  </si>
  <si>
    <t>Brookline town</t>
  </si>
  <si>
    <t>Dover town</t>
  </si>
  <si>
    <t>Dummerston town</t>
  </si>
  <si>
    <t>Grafton town</t>
  </si>
  <si>
    <t>Guilford town</t>
  </si>
  <si>
    <t>Halifax town</t>
  </si>
  <si>
    <t>Jacksonville village</t>
  </si>
  <si>
    <t>Jamaica town</t>
  </si>
  <si>
    <t>Londonderry town</t>
  </si>
  <si>
    <t>Marlboro town</t>
  </si>
  <si>
    <t>Newfane town</t>
  </si>
  <si>
    <t>Newfane village</t>
  </si>
  <si>
    <t>Putney town</t>
  </si>
  <si>
    <t>Rockingham town</t>
  </si>
  <si>
    <t>Saxtons River village</t>
  </si>
  <si>
    <t>Stratton town</t>
  </si>
  <si>
    <t>Townshend town</t>
  </si>
  <si>
    <t>Vernon town</t>
  </si>
  <si>
    <t>Wardsboro town</t>
  </si>
  <si>
    <t>Westminster town</t>
  </si>
  <si>
    <t>Westminster village</t>
  </si>
  <si>
    <t>Whitingham town</t>
  </si>
  <si>
    <t>Wilmington town</t>
  </si>
  <si>
    <t>Windham town</t>
  </si>
  <si>
    <t>Windsor County</t>
  </si>
  <si>
    <t>Andover town</t>
  </si>
  <si>
    <t>Baltimore town</t>
  </si>
  <si>
    <t>Barnard town</t>
  </si>
  <si>
    <t>Bethel town</t>
  </si>
  <si>
    <t>Bridgewater town</t>
  </si>
  <si>
    <t>Cavendish town</t>
  </si>
  <si>
    <t>Chester town</t>
  </si>
  <si>
    <t>Hartford town</t>
  </si>
  <si>
    <t>Hartland town</t>
  </si>
  <si>
    <t>Ludlow town</t>
  </si>
  <si>
    <t>Ludlow village</t>
  </si>
  <si>
    <t>Norwich town</t>
  </si>
  <si>
    <t>Perkinsville village</t>
  </si>
  <si>
    <t>Plymouth town</t>
  </si>
  <si>
    <t>Pomfret town</t>
  </si>
  <si>
    <t>Reading town</t>
  </si>
  <si>
    <t>Rochester town</t>
  </si>
  <si>
    <t>Royalton town</t>
  </si>
  <si>
    <t>Sharon town</t>
  </si>
  <si>
    <t>Springfield town</t>
  </si>
  <si>
    <t>Stockbridge town</t>
  </si>
  <si>
    <t>Weathersfield town</t>
  </si>
  <si>
    <t>West Windsor town</t>
  </si>
  <si>
    <t>Weston town</t>
  </si>
  <si>
    <t>Windsor town</t>
  </si>
  <si>
    <t>Woodstock town</t>
  </si>
  <si>
    <t>Woodstock village</t>
  </si>
  <si>
    <t>Grand Total</t>
  </si>
  <si>
    <t>Town Name</t>
  </si>
  <si>
    <t>County</t>
  </si>
  <si>
    <t>2019 Est. Pop.</t>
  </si>
  <si>
    <t>Local Fiscal Recovery Amount</t>
  </si>
  <si>
    <t>Estimated 2021 Payment</t>
  </si>
  <si>
    <t>Estimated 2022 Payment</t>
  </si>
  <si>
    <t>Essex Town</t>
  </si>
  <si>
    <t>Colchester Town</t>
  </si>
  <si>
    <t>Rutland City</t>
  </si>
  <si>
    <t>Bennington Town</t>
  </si>
  <si>
    <t>Brattleboro Town</t>
  </si>
  <si>
    <t>Milton Town</t>
  </si>
  <si>
    <t>Williston Town</t>
  </si>
  <si>
    <t>Hartford Town</t>
  </si>
  <si>
    <t>Springfield Town</t>
  </si>
  <si>
    <t>Middlebury Town</t>
  </si>
  <si>
    <t>Barre City</t>
  </si>
  <si>
    <t>Barre Town</t>
  </si>
  <si>
    <t>Shelburne Town</t>
  </si>
  <si>
    <t>Montpelier City</t>
  </si>
  <si>
    <t>Winooski City</t>
  </si>
  <si>
    <t>St. Johnsbury Town</t>
  </si>
  <si>
    <t>St. Albans City</t>
  </si>
  <si>
    <t>Swanton Town</t>
  </si>
  <si>
    <t>Northfield Town</t>
  </si>
  <si>
    <t>St. Albans Town</t>
  </si>
  <si>
    <t>Lyndon Town</t>
  </si>
  <si>
    <t>Morristown Town</t>
  </si>
  <si>
    <t>Waterbury Town</t>
  </si>
  <si>
    <t>Jericho Town</t>
  </si>
  <si>
    <t>Rockingham Town</t>
  </si>
  <si>
    <t>Fairfax Town</t>
  </si>
  <si>
    <t>Georgia Town</t>
  </si>
  <si>
    <t>Randolph Town</t>
  </si>
  <si>
    <t>Hinesburg Town</t>
  </si>
  <si>
    <t>Castleton Town</t>
  </si>
  <si>
    <t>Stowe Town</t>
  </si>
  <si>
    <t>Newport City</t>
  </si>
  <si>
    <t>Derby Town</t>
  </si>
  <si>
    <t>Manchester Town</t>
  </si>
  <si>
    <t>Richmond Town</t>
  </si>
  <si>
    <t>Rutland Town</t>
  </si>
  <si>
    <t>Cambridge Town</t>
  </si>
  <si>
    <t>Bristol Town</t>
  </si>
  <si>
    <t>Charlotte Town</t>
  </si>
  <si>
    <t>Brandon Town</t>
  </si>
  <si>
    <t>Highgate Town</t>
  </si>
  <si>
    <t>Johnson Town</t>
  </si>
  <si>
    <t>Williamstown Town</t>
  </si>
  <si>
    <t>Hartland Town</t>
  </si>
  <si>
    <t>Shaftsbury Town</t>
  </si>
  <si>
    <t>Norwich Town</t>
  </si>
  <si>
    <t>Pownal Town</t>
  </si>
  <si>
    <t>Windsor Town</t>
  </si>
  <si>
    <t>Poultney Town</t>
  </si>
  <si>
    <t>Underhill Town</t>
  </si>
  <si>
    <t>Chester Town</t>
  </si>
  <si>
    <t>Westminster Town</t>
  </si>
  <si>
    <t>Hyde Park Town</t>
  </si>
  <si>
    <t>Newport Town</t>
  </si>
  <si>
    <t>Woodstock Town</t>
  </si>
  <si>
    <t>Royalton Town</t>
  </si>
  <si>
    <t>Hardwick Town</t>
  </si>
  <si>
    <t>Pittsford Town</t>
  </si>
  <si>
    <t>Enosburgh Town</t>
  </si>
  <si>
    <t>Berlin Town</t>
  </si>
  <si>
    <t>Weathersfield Town</t>
  </si>
  <si>
    <t>Bradford Town</t>
  </si>
  <si>
    <t>Ferrisburgh Town</t>
  </si>
  <si>
    <t>Vergennes City</t>
  </si>
  <si>
    <t>Fair Haven Town</t>
  </si>
  <si>
    <t>East Montpelier Town</t>
  </si>
  <si>
    <t>Thetford Town</t>
  </si>
  <si>
    <t>Barton Town</t>
  </si>
  <si>
    <t>Putney Town</t>
  </si>
  <si>
    <t>Clarendon Town</t>
  </si>
  <si>
    <t>Richford Town</t>
  </si>
  <si>
    <t>Sheldon Town</t>
  </si>
  <si>
    <t>Arlington Town</t>
  </si>
  <si>
    <t>Vernon Town</t>
  </si>
  <si>
    <t>Newbury Town</t>
  </si>
  <si>
    <t>West Rutland Town</t>
  </si>
  <si>
    <t>Danville Town</t>
  </si>
  <si>
    <t>Grand Isle Town</t>
  </si>
  <si>
    <t>Alburgh Town</t>
  </si>
  <si>
    <t>Westford Town</t>
  </si>
  <si>
    <t>Guilford Town</t>
  </si>
  <si>
    <t>Monkton Town</t>
  </si>
  <si>
    <t>Huntington Town</t>
  </si>
  <si>
    <t>Fairfield Town</t>
  </si>
  <si>
    <t>Bethel Town</t>
  </si>
  <si>
    <t>Wallingford Town</t>
  </si>
  <si>
    <t>Dorset Town</t>
  </si>
  <si>
    <t>Ludlow Town</t>
  </si>
  <si>
    <t>Wilmington Town</t>
  </si>
  <si>
    <t>Berkshire Town</t>
  </si>
  <si>
    <t>Dummerston Town</t>
  </si>
  <si>
    <t>Starksboro Town</t>
  </si>
  <si>
    <t>Middlesex Town</t>
  </si>
  <si>
    <t>New Haven Town</t>
  </si>
  <si>
    <t>Burke Town</t>
  </si>
  <si>
    <t>Waitsfield Town</t>
  </si>
  <si>
    <t>Wolcott Town</t>
  </si>
  <si>
    <t>Warren Town</t>
  </si>
  <si>
    <t>Moretown Town</t>
  </si>
  <si>
    <t>Londonderry Town</t>
  </si>
  <si>
    <t>South Hero Town</t>
  </si>
  <si>
    <t>Barnet Town</t>
  </si>
  <si>
    <t>Calais Town</t>
  </si>
  <si>
    <t>Proctor Town</t>
  </si>
  <si>
    <t>Newfane Town</t>
  </si>
  <si>
    <t>Troy Town</t>
  </si>
  <si>
    <t>Sharon Town</t>
  </si>
  <si>
    <t>Marshfield Town</t>
  </si>
  <si>
    <t>Cabot Town</t>
  </si>
  <si>
    <t>Corinth Town</t>
  </si>
  <si>
    <t>Franklin Town</t>
  </si>
  <si>
    <t>Cavendish Town</t>
  </si>
  <si>
    <t>Pawlet Town</t>
  </si>
  <si>
    <t>Eden Town</t>
  </si>
  <si>
    <t>Brookfield Town</t>
  </si>
  <si>
    <t>Fletcher Town</t>
  </si>
  <si>
    <t>Tunbridge Town</t>
  </si>
  <si>
    <t>Fayston Town</t>
  </si>
  <si>
    <t>Bakersfield Town</t>
  </si>
  <si>
    <t>Lunenburg Town</t>
  </si>
  <si>
    <t>Addison Town</t>
  </si>
  <si>
    <t>Danby Town</t>
  </si>
  <si>
    <t>Duxbury Town</t>
  </si>
  <si>
    <t>Chelsea Town</t>
  </si>
  <si>
    <t>Whitingham Town</t>
  </si>
  <si>
    <t>Plainfield Town</t>
  </si>
  <si>
    <t>Waterford Town</t>
  </si>
  <si>
    <t>Mount Holly Town</t>
  </si>
  <si>
    <t>Lincoln Town</t>
  </si>
  <si>
    <t>Townshend Town</t>
  </si>
  <si>
    <t>Shoreham Town</t>
  </si>
  <si>
    <t>Orwell Town</t>
  </si>
  <si>
    <t>Topsham Town</t>
  </si>
  <si>
    <t>Concord Town</t>
  </si>
  <si>
    <t>Montgomery Town</t>
  </si>
  <si>
    <t>Braintree Town</t>
  </si>
  <si>
    <t>Cornwall Town</t>
  </si>
  <si>
    <t>Chittenden Town</t>
  </si>
  <si>
    <t>Bolton Town</t>
  </si>
  <si>
    <t>Bridport Town</t>
  </si>
  <si>
    <t>Craftsbury Town</t>
  </si>
  <si>
    <t>Brighton Town</t>
  </si>
  <si>
    <t>Wells Town</t>
  </si>
  <si>
    <t>Irasburg Town</t>
  </si>
  <si>
    <t>Orange Town</t>
  </si>
  <si>
    <t>Salisbury Town</t>
  </si>
  <si>
    <t>Ryegate Town</t>
  </si>
  <si>
    <t>Glover Town</t>
  </si>
  <si>
    <t>Rochester Town</t>
  </si>
  <si>
    <t>Leicester Town</t>
  </si>
  <si>
    <t>Strafford Town</t>
  </si>
  <si>
    <t>Dover Town</t>
  </si>
  <si>
    <t>Coventry Town</t>
  </si>
  <si>
    <t>West Windsor Town</t>
  </si>
  <si>
    <t>Marlboro Town</t>
  </si>
  <si>
    <t>Jamaica Town</t>
  </si>
  <si>
    <t>Worcester Town</t>
  </si>
  <si>
    <t>Mendon Town</t>
  </si>
  <si>
    <t>Washington Town</t>
  </si>
  <si>
    <t>Sutton Town</t>
  </si>
  <si>
    <t>Benson Town</t>
  </si>
  <si>
    <t>Charleston Town</t>
  </si>
  <si>
    <t>Shrewsbury Town</t>
  </si>
  <si>
    <t>Fairlee Town</t>
  </si>
  <si>
    <t>Groton Town</t>
  </si>
  <si>
    <t>Brownington Town</t>
  </si>
  <si>
    <t>Bridgewater Town</t>
  </si>
  <si>
    <t>Walden Town</t>
  </si>
  <si>
    <t>Sunderland Town</t>
  </si>
  <si>
    <t>Barnard Town</t>
  </si>
  <si>
    <t>Canaan Town</t>
  </si>
  <si>
    <t>Albany Town</t>
  </si>
  <si>
    <t>Woodbury Town</t>
  </si>
  <si>
    <t>Elmore Town</t>
  </si>
  <si>
    <t>Pomfret Town</t>
  </si>
  <si>
    <t>Wardsboro Town</t>
  </si>
  <si>
    <t>Wheelock Town</t>
  </si>
  <si>
    <t>Weybridge Town</t>
  </si>
  <si>
    <t>North Hero Town</t>
  </si>
  <si>
    <t>Stamford Town</t>
  </si>
  <si>
    <t>Lowell Town</t>
  </si>
  <si>
    <t>Killington Town</t>
  </si>
  <si>
    <t>Middletown Springs Town</t>
  </si>
  <si>
    <t>Vershire Town</t>
  </si>
  <si>
    <t>St. George Town</t>
  </si>
  <si>
    <t>Winhall Town</t>
  </si>
  <si>
    <t>Readsboro Town</t>
  </si>
  <si>
    <t>Sheffield Town</t>
  </si>
  <si>
    <t>Peacham Town</t>
  </si>
  <si>
    <t>Roxbury Town</t>
  </si>
  <si>
    <t>Panton Town</t>
  </si>
  <si>
    <t>Stockbridge Town</t>
  </si>
  <si>
    <t>Waterville Town</t>
  </si>
  <si>
    <t>Morgan Town</t>
  </si>
  <si>
    <t>Greensboro Town</t>
  </si>
  <si>
    <t>Rupert Town</t>
  </si>
  <si>
    <t>Halifax Town</t>
  </si>
  <si>
    <t>West Fairlee Town</t>
  </si>
  <si>
    <t>Grafton Town</t>
  </si>
  <si>
    <t>Hubbardton Town</t>
  </si>
  <si>
    <t>Reading Town</t>
  </si>
  <si>
    <t>Holland Town</t>
  </si>
  <si>
    <t>Plymouth Town</t>
  </si>
  <si>
    <t>Tinmouth Town</t>
  </si>
  <si>
    <t>Newark Town</t>
  </si>
  <si>
    <t>Ripton Town</t>
  </si>
  <si>
    <t>Jay Town</t>
  </si>
  <si>
    <t>Pittsfield Town</t>
  </si>
  <si>
    <t>Weston Town</t>
  </si>
  <si>
    <t>Sudbury Town</t>
  </si>
  <si>
    <t>Brookline Town</t>
  </si>
  <si>
    <t>Isle La Motte Town</t>
  </si>
  <si>
    <t>Westfield Town</t>
  </si>
  <si>
    <t>Kirby Town</t>
  </si>
  <si>
    <t>Andover Town</t>
  </si>
  <si>
    <t>Waltham Town</t>
  </si>
  <si>
    <t>Athens Town</t>
  </si>
  <si>
    <t>Ira Town</t>
  </si>
  <si>
    <t>Whiting Town</t>
  </si>
  <si>
    <t>Woodford Town</t>
  </si>
  <si>
    <t>Windham Town</t>
  </si>
  <si>
    <t>Sandgate Town</t>
  </si>
  <si>
    <t>Belvidere Town</t>
  </si>
  <si>
    <t>Peru Town</t>
  </si>
  <si>
    <t>Hancock Town</t>
  </si>
  <si>
    <t>Westmore Town</t>
  </si>
  <si>
    <t>Granville Town</t>
  </si>
  <si>
    <t>East Haven Town</t>
  </si>
  <si>
    <t>Mount Tabor Town</t>
  </si>
  <si>
    <t>Guildhall Town</t>
  </si>
  <si>
    <t>West Haven Town</t>
  </si>
  <si>
    <t>Baltimore Town</t>
  </si>
  <si>
    <t>Bloomfield Town</t>
  </si>
  <si>
    <t>Stannard Town</t>
  </si>
  <si>
    <t>Stratton Town</t>
  </si>
  <si>
    <t>Maidstone Town</t>
  </si>
  <si>
    <t>Goshen Town</t>
  </si>
  <si>
    <t>Norton Town</t>
  </si>
  <si>
    <t>Landgrove Town</t>
  </si>
  <si>
    <t>Searsburg Town</t>
  </si>
  <si>
    <t>Brunswick Town</t>
  </si>
  <si>
    <t>Lemington Town</t>
  </si>
  <si>
    <t>Granby Town</t>
  </si>
  <si>
    <t>Victory Town</t>
  </si>
  <si>
    <t>Newfane Village</t>
  </si>
  <si>
    <t>Perkinsville Village</t>
  </si>
  <si>
    <t>Old Bennington Village</t>
  </si>
  <si>
    <t>Albany Village</t>
  </si>
  <si>
    <t>Jacksonville Village</t>
  </si>
  <si>
    <t>Cambridge Village</t>
  </si>
  <si>
    <t>Marshfield Village</t>
  </si>
  <si>
    <t>Westminster Village</t>
  </si>
  <si>
    <t>West Burke Village</t>
  </si>
  <si>
    <t>Newbury Village</t>
  </si>
  <si>
    <t>Wells River Village</t>
  </si>
  <si>
    <t>Hyde Park Village</t>
  </si>
  <si>
    <t>Alburgh Village</t>
  </si>
  <si>
    <t>Saxtons River Village</t>
  </si>
  <si>
    <t>Derby Center Village</t>
  </si>
  <si>
    <t>North Troy Village</t>
  </si>
  <si>
    <t>Derby Line Village</t>
  </si>
  <si>
    <t>Barton Village</t>
  </si>
  <si>
    <t>Manchester Village</t>
  </si>
  <si>
    <t>Orleans Village</t>
  </si>
  <si>
    <t>Jeffersonville Village</t>
  </si>
  <si>
    <t>Ludlow Village</t>
  </si>
  <si>
    <t>Woodstock Village</t>
  </si>
  <si>
    <t>Lyndonville Village</t>
  </si>
  <si>
    <t>Enosburg Falls Village</t>
  </si>
  <si>
    <t>Johnson Village</t>
  </si>
  <si>
    <t>Poultney Village</t>
  </si>
  <si>
    <t>North Bennington Village</t>
  </si>
  <si>
    <t>Morrisville Village</t>
  </si>
  <si>
    <t>Swanton Village</t>
  </si>
  <si>
    <t>Bellows Falls Village</t>
  </si>
  <si>
    <t>Essex Junction Village</t>
  </si>
  <si>
    <t>County and Town</t>
  </si>
  <si>
    <t>Estimated 2021 Amount</t>
  </si>
  <si>
    <t>Estimated 2022 Amount</t>
  </si>
  <si>
    <t>Total Local Fiscal Recovery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</si>
</sst>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42" formatCode="_(&quot;$&quot;* #,##0_);_(&quot;$&quot;* \(#,##0\);_(&quot;$&quot;* &quot;-&quot;_);_(@_)"/>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rgb="FF0563C1"/>
      <name val="Calibri"/>
      <family val="2"/>
      <scheme val="minor"/>
    </font>
    <font>
      <u/>
      <sz val="11"/>
      <color rgb="FF954F72"/>
      <name val="Calibri"/>
      <family val="2"/>
      <scheme val="minor"/>
    </font>
    <font>
      <b/>
      <sz val="10"/>
      <color rgb="FFFFFFFF"/>
      <name val="Arial"/>
    </font>
    <font>
      <b/>
      <sz val="10"/>
      <color rgb="FFFFFFFF"/>
      <name val="Arial"/>
      <family val="2"/>
    </font>
    <font>
      <sz val="10"/>
      <color rgb="FF000000"/>
      <name val="Arial"/>
    </font>
    <font>
      <sz val="10"/>
      <color rgb="FF000000"/>
      <name val="Arial"/>
      <family val="2"/>
    </font>
    <font>
      <b/>
      <sz val="10"/>
      <color rgb="FF000000"/>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rgb="FF4F81BD"/>
      </patternFill>
    </fill>
    <fill>
      <patternFill patternType="solid">
        <fgColor rgb="FFDCE6F1"/>
        <bgColor rgb="FFDCE6F1"/>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9" fillId="0" borderId="0" applyNumberFormat="0" applyFill="0" applyBorder="0" applyAlignment="0" applyProtection="0"/>
    <xf numFmtId="0" fontId="20" fillId="0" borderId="0" applyNumberFormat="0" applyFill="0" applyBorder="0" applyAlignment="0" applyProtection="0"/>
  </cellStyleXfs>
  <cellXfs count="16">
    <xf numFmtId="0" fontId="0" fillId="0" borderId="0" xfId="0"/>
    <xf numFmtId="0" fontId="22" fillId="33" borderId="0" xfId="0" applyFont="1" applyFill="1"/>
    <xf numFmtId="0" fontId="25" fillId="0" borderId="0" xfId="0" applyFont="1"/>
    <xf numFmtId="0" fontId="24" fillId="34" borderId="0" xfId="0" applyFont="1" applyFill="1"/>
    <xf numFmtId="6" fontId="23" fillId="0" borderId="0" xfId="0" applyNumberFormat="1" applyFont="1"/>
    <xf numFmtId="0" fontId="23" fillId="0" borderId="0" xfId="0" applyFont="1"/>
    <xf numFmtId="6" fontId="25" fillId="0" borderId="0" xfId="0" applyNumberFormat="1" applyFont="1"/>
    <xf numFmtId="6" fontId="23" fillId="34" borderId="0" xfId="0" applyNumberFormat="1" applyFont="1" applyFill="1"/>
    <xf numFmtId="0" fontId="23" fillId="34" borderId="0" xfId="0" applyFont="1" applyFill="1"/>
    <xf numFmtId="8" fontId="0" fillId="0" borderId="0" xfId="0" applyNumberFormat="1"/>
    <xf numFmtId="0" fontId="21" fillId="33" borderId="0" xfId="0" applyFont="1" applyFill="1"/>
    <xf numFmtId="0" fontId="0" fillId="0" borderId="0" xfId="0" pivotButton="1"/>
    <xf numFmtId="0" fontId="0" fillId="0" borderId="0" xfId="0" applyAlignment="1">
      <alignment horizontal="left"/>
    </xf>
    <xf numFmtId="0" fontId="0" fillId="0" borderId="0" xfId="0" applyAlignment="1">
      <alignment horizontal="left" indent="1"/>
    </xf>
    <xf numFmtId="42" fontId="0" fillId="0" borderId="0" xfId="0" applyNumberFormat="1"/>
    <xf numFmtId="0" fontId="0" fillId="0" borderId="0" xfId="0"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4"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ustomBuiltin="1"/>
    <cellStyle name="Input" xfId="9" builtinId="20" customBuiltin="1"/>
    <cellStyle name="Linked Cell" xfId="12" builtinId="24" customBuiltin="1"/>
    <cellStyle name="Neutral" xfId="8" builtinId="28" customBuiltin="1"/>
    <cellStyle name="Normal" xfId="0" builtinId="0"/>
    <cellStyle name="Normal 2" xfId="42" xr:uid="{4618B4C2-86AA-43B6-9D05-BAD845E3FB7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numFmt numFmtId="12" formatCode="&quot;$&quot;#,##0.00_);[Red]\(&quot;$&quot;#,##0.00\)"/>
    </dxf>
    <dxf>
      <numFmt numFmtId="12" formatCode="&quot;$&quot;#,##0.00_);[Red]\(&quot;$&quot;#,##0.00\)"/>
    </dxf>
    <dxf>
      <font>
        <b val="0"/>
        <i val="0"/>
        <strike val="0"/>
        <condense val="0"/>
        <extend val="0"/>
        <outline val="0"/>
        <shadow val="0"/>
        <u val="none"/>
        <vertAlign val="baseline"/>
        <sz val="10"/>
        <color rgb="FF000000"/>
        <name val="Arial"/>
        <scheme val="none"/>
      </font>
      <numFmt numFmtId="10" formatCode="&quot;$&quot;#,##0_);[Red]\(&quot;$&quot;#,##0\)"/>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rgb="FF000000"/>
        <name val="Arial"/>
        <scheme val="none"/>
      </font>
    </dxf>
    <dxf>
      <font>
        <b/>
        <i val="0"/>
        <strike val="0"/>
        <condense val="0"/>
        <extend val="0"/>
        <outline val="0"/>
        <shadow val="0"/>
        <u val="none"/>
        <vertAlign val="baseline"/>
        <sz val="10"/>
        <color rgb="FFFFFFFF"/>
        <name val="Arial"/>
        <family val="2"/>
        <scheme val="none"/>
      </font>
      <fill>
        <patternFill patternType="solid">
          <fgColor rgb="FF4F81BD"/>
          <bgColor rgb="FF4F81BD"/>
        </patternFill>
      </fill>
    </dxf>
  </dxfs>
  <tableStyles count="1" defaultTableStyle="TableStyleMedium2" defaultPivotStyle="PivotStyleLight16">
    <tableStyle name="Invisible" pivot="0" table="0" count="0" xr9:uid="{621A00BB-B483-424B-81FA-6A1396D8B52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rfarnham" refreshedDate="44355.515573032404" createdVersion="7" refreshedVersion="7" minRefreshableVersion="3" recordCount="276" xr:uid="{DAD1F39B-DB03-4486-BB04-8E1D8D50161A}">
  <cacheSource type="worksheet">
    <worksheetSource name="Table1"/>
  </cacheSource>
  <cacheFields count="6">
    <cacheField name="Town Name" numFmtId="0">
      <sharedItems count="276">
        <s v="Essex town"/>
        <s v="Colchester town"/>
        <s v="Rutland city"/>
        <s v="Bennington town"/>
        <s v="Brattleboro town"/>
        <s v="Milton town"/>
        <s v="Williston town"/>
        <s v="Hartford town"/>
        <s v="Springfield town"/>
        <s v="Middlebury town"/>
        <s v="Barre city"/>
        <s v="Barre town"/>
        <s v="Shelburne town"/>
        <s v="Montpelier city"/>
        <s v="Winooski city"/>
        <s v="St. Johnsbury town"/>
        <s v="St. Albans city"/>
        <s v="Swanton town"/>
        <s v="Northfield town"/>
        <s v="St. Albans town"/>
        <s v="Lyndon town"/>
        <s v="Morristown town"/>
        <s v="Waterbury town"/>
        <s v="Jericho town"/>
        <s v="Rockingham town"/>
        <s v="Fairfax town"/>
        <s v="Georgia town"/>
        <s v="Randolph town"/>
        <s v="Hinesburg town"/>
        <s v="Castleton town"/>
        <s v="Stowe town"/>
        <s v="Newport city"/>
        <s v="Derby town"/>
        <s v="Manchester town"/>
        <s v="Richmond town"/>
        <s v="Rutland town"/>
        <s v="Cambridge town"/>
        <s v="Bristol town"/>
        <s v="Charlotte town"/>
        <s v="Brandon town"/>
        <s v="Highgate town"/>
        <s v="Johnson town"/>
        <s v="Williamstown town"/>
        <s v="Hartland town"/>
        <s v="Shaftsbury town"/>
        <s v="Norwich town"/>
        <s v="Pownal town"/>
        <s v="Windsor town"/>
        <s v="Poultney town"/>
        <s v="Underhill town"/>
        <s v="Chester town"/>
        <s v="Westminster town"/>
        <s v="Hyde Park town"/>
        <s v="Newport town"/>
        <s v="Woodstock town"/>
        <s v="Royalton town"/>
        <s v="Hardwick town"/>
        <s v="Pittsford town"/>
        <s v="Enosburgh town"/>
        <s v="Berlin town"/>
        <s v="Weathersfield town"/>
        <s v="Bradford town"/>
        <s v="Ferrisburgh town"/>
        <s v="Vergennes city"/>
        <s v="Fair Haven town"/>
        <s v="East Montpelier town"/>
        <s v="Thetford town"/>
        <s v="Barton town"/>
        <s v="Putney town"/>
        <s v="Clarendon town"/>
        <s v="Richford town"/>
        <s v="Sheldon town"/>
        <s v="Arlington town"/>
        <s v="Vernon town"/>
        <s v="Newbury town"/>
        <s v="West Rutland town"/>
        <s v="Danville town"/>
        <s v="Grand Isle town"/>
        <s v="Alburgh town"/>
        <s v="Westford town"/>
        <s v="Guilford town"/>
        <s v="Monkton town"/>
        <s v="Huntington town"/>
        <s v="Fairfield town"/>
        <s v="Bethel town"/>
        <s v="Wallingford town"/>
        <s v="Dorset town"/>
        <s v="Ludlow town"/>
        <s v="Wilmington town"/>
        <s v="Berkshire town"/>
        <s v="Dummerston town"/>
        <s v="Starksboro town"/>
        <s v="Middlesex town"/>
        <s v="New Haven town"/>
        <s v="Burke town"/>
        <s v="Waitsfield town"/>
        <s v="Wolcott town"/>
        <s v="Warren town"/>
        <s v="Moretown town"/>
        <s v="Londonderry town"/>
        <s v="South Hero town"/>
        <s v="Barnet town"/>
        <s v="Calais town"/>
        <s v="Proctor town"/>
        <s v="Newfane town"/>
        <s v="Troy town"/>
        <s v="Sharon town"/>
        <s v="Marshfield town"/>
        <s v="Cabot town"/>
        <s v="Corinth town"/>
        <s v="Franklin town"/>
        <s v="Cavendish town"/>
        <s v="Pawlet town"/>
        <s v="Eden town"/>
        <s v="Brookfield town"/>
        <s v="Fletcher town"/>
        <s v="Tunbridge town"/>
        <s v="Fayston town"/>
        <s v="Bakersfield town"/>
        <s v="Lunenburg town"/>
        <s v="Addison town"/>
        <s v="Danby town"/>
        <s v="Duxbury town"/>
        <s v="Chelsea town"/>
        <s v="Whitingham town"/>
        <s v="Plainfield town"/>
        <s v="Waterford town"/>
        <s v="Mount Holly town"/>
        <s v="Lincoln town"/>
        <s v="Townshend town"/>
        <s v="Shoreham town"/>
        <s v="Orwell town"/>
        <s v="Topsham town"/>
        <s v="Concord town"/>
        <s v="Montgomery town"/>
        <s v="Braintree town"/>
        <s v="Cornwall town"/>
        <s v="Chittenden town"/>
        <s v="Bolton town"/>
        <s v="Bridport town"/>
        <s v="Craftsbury town"/>
        <s v="Brighton town"/>
        <s v="Wells town"/>
        <s v="Irasburg town"/>
        <s v="Orange town"/>
        <s v="Salisbury town"/>
        <s v="Ryegate town"/>
        <s v="Glover town"/>
        <s v="Rochester town"/>
        <s v="Leicester town"/>
        <s v="Strafford town"/>
        <s v="Dover town"/>
        <s v="Coventry town"/>
        <s v="West Windsor town"/>
        <s v="Marlboro town"/>
        <s v="Jamaica town"/>
        <s v="Worcester town"/>
        <s v="Mendon town"/>
        <s v="Washington town"/>
        <s v="Sutton town"/>
        <s v="Benson town"/>
        <s v="Charleston town"/>
        <s v="Shrewsbury town"/>
        <s v="Fairlee town"/>
        <s v="Groton town"/>
        <s v="Brownington town"/>
        <s v="Bridgewater town"/>
        <s v="Walden town"/>
        <s v="Sunderland town"/>
        <s v="Barnard town"/>
        <s v="Canaan town"/>
        <s v="Albany town"/>
        <s v="Woodbury town"/>
        <s v="Elmore town"/>
        <s v="Pomfret town"/>
        <s v="Wardsboro town"/>
        <s v="Wheelock town"/>
        <s v="Weybridge town"/>
        <s v="North Hero town"/>
        <s v="Stamford town"/>
        <s v="Lowell town"/>
        <s v="Killington town"/>
        <s v="Middletown Springs town"/>
        <s v="Vershire town"/>
        <s v="St. George town"/>
        <s v="Winhall town"/>
        <s v="Readsboro town"/>
        <s v="Sheffield town"/>
        <s v="Peacham town"/>
        <s v="Roxbury town"/>
        <s v="Panton town"/>
        <s v="Stockbridge town"/>
        <s v="Waterville town"/>
        <s v="Morgan town"/>
        <s v="Greensboro town"/>
        <s v="Rupert town"/>
        <s v="Halifax town"/>
        <s v="West Fairlee town"/>
        <s v="Grafton town"/>
        <s v="Hubbardton town"/>
        <s v="Reading town"/>
        <s v="Holland town"/>
        <s v="Plymouth town"/>
        <s v="Tinmouth town"/>
        <s v="Newark town"/>
        <s v="Ripton town"/>
        <s v="Jay town"/>
        <s v="Pittsfield town"/>
        <s v="Weston town"/>
        <s v="Sudbury town"/>
        <s v="Brookline town"/>
        <s v="Isle La Motte town"/>
        <s v="Westfield town"/>
        <s v="Kirby town"/>
        <s v="Andover town"/>
        <s v="Waltham town"/>
        <s v="Athens town"/>
        <s v="Ira town"/>
        <s v="Whiting town"/>
        <s v="Woodford town"/>
        <s v="Windham town"/>
        <s v="Sandgate town"/>
        <s v="Belvidere town"/>
        <s v="Peru town"/>
        <s v="Hancock town"/>
        <s v="Westmore town"/>
        <s v="Granville town"/>
        <s v="East Haven town"/>
        <s v="Mount Tabor town"/>
        <s v="Guildhall town"/>
        <s v="West Haven town"/>
        <s v="Baltimore town"/>
        <s v="Bloomfield town"/>
        <s v="Stannard town"/>
        <s v="Stratton town"/>
        <s v="Maidstone town"/>
        <s v="Goshen town"/>
        <s v="Norton town"/>
        <s v="Landgrove town"/>
        <s v="Searsburg town"/>
        <s v="Brunswick town"/>
        <s v="Lemington town"/>
        <s v="Granby town"/>
        <s v="Victory town"/>
        <s v="Newfane village"/>
        <s v="Perkinsville village"/>
        <s v="Old Bennington village"/>
        <s v="Albany village"/>
        <s v="Jacksonville village"/>
        <s v="Cambridge village"/>
        <s v="Marshfield village"/>
        <s v="Westminster village"/>
        <s v="West Burke village"/>
        <s v="Newbury village"/>
        <s v="Wells River village"/>
        <s v="Hyde Park village"/>
        <s v="Alburgh village"/>
        <s v="Saxtons River village"/>
        <s v="Derby Center village"/>
        <s v="North Troy village"/>
        <s v="Derby Line village"/>
        <s v="Barton village"/>
        <s v="Manchester village"/>
        <s v="Orleans village"/>
        <s v="Jeffersonville village"/>
        <s v="Ludlow village"/>
        <s v="Woodstock village"/>
        <s v="Lyndonville village"/>
        <s v="Enosburg Falls village"/>
        <s v="Johnson village"/>
        <s v="Poultney village"/>
        <s v="North Bennington village"/>
        <s v="Morrisville village"/>
        <s v="Swanton village"/>
        <s v="Bellows Falls village"/>
        <s v="Essex Junction village"/>
      </sharedItems>
    </cacheField>
    <cacheField name="County" numFmtId="0">
      <sharedItems count="14">
        <s v="Chittenden County"/>
        <s v="Rutland County"/>
        <s v="Bennington County"/>
        <s v="Windham County"/>
        <s v="Windsor County"/>
        <s v="Addison County"/>
        <s v="Washington County"/>
        <s v="Caledonia County"/>
        <s v="Franklin County"/>
        <s v="Lamoille County"/>
        <s v="Orange County"/>
        <s v="Orleans County"/>
        <s v="Grand Isle County"/>
        <s v="Essex County"/>
      </sharedItems>
    </cacheField>
    <cacheField name="2019 Est. Pop." numFmtId="0">
      <sharedItems containsSemiMixedTypes="0" containsString="0" containsNumber="1" containsInteger="1" minValue="63" maxValue="17127"/>
    </cacheField>
    <cacheField name="Local Fiscal Recovery Amount" numFmtId="6">
      <sharedItems containsSemiMixedTypes="0" containsString="0" containsNumber="1" containsInteger="1" minValue="6595" maxValue="1792987"/>
    </cacheField>
    <cacheField name="Estimated 2021 Payment" numFmtId="8">
      <sharedItems containsSemiMixedTypes="0" containsString="0" containsNumber="1" minValue="3297.5" maxValue="896493.5"/>
    </cacheField>
    <cacheField name="Estimated 2022 Payment" numFmtId="8">
      <sharedItems containsSemiMixedTypes="0" containsString="0" containsNumber="1" minValue="3297.5" maxValue="896493.5"/>
    </cacheField>
  </cacheFields>
  <extLst>
    <ext xmlns:x14="http://schemas.microsoft.com/office/spreadsheetml/2009/9/main" uri="{725AE2AE-9491-48be-B2B4-4EB974FC3084}">
      <x14:pivotCacheDefinition pivotCacheId="17149898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6">
  <r>
    <x v="0"/>
    <x v="0"/>
    <n v="11038"/>
    <n v="1155543"/>
    <n v="577771.5"/>
    <n v="577771.5"/>
  </r>
  <r>
    <x v="1"/>
    <x v="0"/>
    <n v="17127"/>
    <n v="1792987"/>
    <n v="896493.5"/>
    <n v="896493.5"/>
  </r>
  <r>
    <x v="2"/>
    <x v="1"/>
    <n v="15074"/>
    <n v="1578063"/>
    <n v="789031.5"/>
    <n v="789031.5"/>
  </r>
  <r>
    <x v="3"/>
    <x v="2"/>
    <n v="13136"/>
    <n v="1375178"/>
    <n v="687589"/>
    <n v="687589"/>
  </r>
  <r>
    <x v="4"/>
    <x v="3"/>
    <n v="11332"/>
    <n v="1186322"/>
    <n v="593161"/>
    <n v="593161"/>
  </r>
  <r>
    <x v="5"/>
    <x v="0"/>
    <n v="10829"/>
    <n v="1133664"/>
    <n v="566832"/>
    <n v="566832"/>
  </r>
  <r>
    <x v="6"/>
    <x v="0"/>
    <n v="10081"/>
    <n v="1055357"/>
    <n v="527678.5"/>
    <n v="527678.5"/>
  </r>
  <r>
    <x v="7"/>
    <x v="4"/>
    <n v="9556"/>
    <n v="1000396"/>
    <n v="500198"/>
    <n v="500198"/>
  </r>
  <r>
    <x v="8"/>
    <x v="4"/>
    <n v="8908"/>
    <n v="932559"/>
    <n v="466279.5"/>
    <n v="466279.5"/>
  </r>
  <r>
    <x v="9"/>
    <x v="5"/>
    <n v="8780"/>
    <n v="919158"/>
    <n v="459579"/>
    <n v="459579"/>
  </r>
  <r>
    <x v="10"/>
    <x v="6"/>
    <n v="8528"/>
    <n v="892777"/>
    <n v="446388.5"/>
    <n v="446388.5"/>
  </r>
  <r>
    <x v="11"/>
    <x v="6"/>
    <n v="7720"/>
    <n v="808189"/>
    <n v="404094.5"/>
    <n v="404094.5"/>
  </r>
  <r>
    <x v="12"/>
    <x v="0"/>
    <n v="7647"/>
    <n v="800547"/>
    <n v="400273.5"/>
    <n v="400273.5"/>
  </r>
  <r>
    <x v="13"/>
    <x v="6"/>
    <n v="7372"/>
    <n v="771758"/>
    <n v="385879"/>
    <n v="385879"/>
  </r>
  <r>
    <x v="14"/>
    <x v="0"/>
    <n v="7333"/>
    <n v="767675"/>
    <n v="383837.5"/>
    <n v="383837.5"/>
  </r>
  <r>
    <x v="15"/>
    <x v="7"/>
    <n v="7157"/>
    <n v="749250"/>
    <n v="374625"/>
    <n v="374625"/>
  </r>
  <r>
    <x v="16"/>
    <x v="8"/>
    <n v="6801"/>
    <n v="711981"/>
    <n v="355990.5"/>
    <n v="355990.5"/>
  </r>
  <r>
    <x v="17"/>
    <x v="8"/>
    <n v="4179"/>
    <n v="437490"/>
    <n v="218745"/>
    <n v="218745"/>
  </r>
  <r>
    <x v="18"/>
    <x v="6"/>
    <n v="6522"/>
    <n v="682774"/>
    <n v="341387"/>
    <n v="341387"/>
  </r>
  <r>
    <x v="19"/>
    <x v="8"/>
    <n v="6501"/>
    <n v="680575"/>
    <n v="340287.5"/>
    <n v="340287.5"/>
  </r>
  <r>
    <x v="20"/>
    <x v="7"/>
    <n v="4509"/>
    <n v="472037"/>
    <n v="236018.5"/>
    <n v="236018.5"/>
  </r>
  <r>
    <x v="21"/>
    <x v="9"/>
    <n v="3428"/>
    <n v="358870"/>
    <n v="179435"/>
    <n v="179435"/>
  </r>
  <r>
    <x v="22"/>
    <x v="6"/>
    <n v="5155"/>
    <n v="539665"/>
    <n v="269832.5"/>
    <n v="269832.5"/>
  </r>
  <r>
    <x v="23"/>
    <x v="0"/>
    <n v="4994"/>
    <n v="522811"/>
    <n v="261405.5"/>
    <n v="261405.5"/>
  </r>
  <r>
    <x v="24"/>
    <x v="3"/>
    <n v="1477"/>
    <n v="154624"/>
    <n v="77312"/>
    <n v="77312"/>
  </r>
  <r>
    <x v="25"/>
    <x v="8"/>
    <n v="4803"/>
    <n v="502815"/>
    <n v="251407.5"/>
    <n v="251407.5"/>
  </r>
  <r>
    <x v="26"/>
    <x v="8"/>
    <n v="4780"/>
    <n v="500407"/>
    <n v="250203.5"/>
    <n v="250203.5"/>
  </r>
  <r>
    <x v="27"/>
    <x v="10"/>
    <n v="4584"/>
    <n v="479889"/>
    <n v="239944.5"/>
    <n v="239944.5"/>
  </r>
  <r>
    <x v="28"/>
    <x v="0"/>
    <n v="4525"/>
    <n v="473712"/>
    <n v="236856"/>
    <n v="236856"/>
  </r>
  <r>
    <x v="29"/>
    <x v="1"/>
    <n v="4512"/>
    <n v="472351"/>
    <n v="236175.5"/>
    <n v="236175.5"/>
  </r>
  <r>
    <x v="30"/>
    <x v="9"/>
    <n v="4431"/>
    <n v="463871"/>
    <n v="231935.5"/>
    <n v="231935.5"/>
  </r>
  <r>
    <x v="31"/>
    <x v="11"/>
    <n v="4257"/>
    <n v="445656"/>
    <n v="222828"/>
    <n v="222828"/>
  </r>
  <r>
    <x v="32"/>
    <x v="11"/>
    <n v="3073"/>
    <n v="321705"/>
    <n v="160852.5"/>
    <n v="160852.5"/>
  </r>
  <r>
    <x v="33"/>
    <x v="2"/>
    <n v="3513"/>
    <n v="367768"/>
    <n v="183884"/>
    <n v="183884"/>
  </r>
  <r>
    <x v="34"/>
    <x v="0"/>
    <n v="4119"/>
    <n v="431209"/>
    <n v="215604.5"/>
    <n v="215604.5"/>
  </r>
  <r>
    <x v="35"/>
    <x v="1"/>
    <n v="4114"/>
    <n v="430685"/>
    <n v="215342.5"/>
    <n v="215342.5"/>
  </r>
  <r>
    <x v="36"/>
    <x v="9"/>
    <n v="2831"/>
    <n v="296371"/>
    <n v="148185.5"/>
    <n v="148185.5"/>
  </r>
  <r>
    <x v="37"/>
    <x v="5"/>
    <n v="3842"/>
    <n v="402210"/>
    <n v="201105"/>
    <n v="201105"/>
  </r>
  <r>
    <x v="38"/>
    <x v="0"/>
    <n v="3785"/>
    <n v="396243"/>
    <n v="198121.5"/>
    <n v="198121.5"/>
  </r>
  <r>
    <x v="39"/>
    <x v="1"/>
    <n v="3735"/>
    <n v="391009"/>
    <n v="195504.5"/>
    <n v="195504.5"/>
  </r>
  <r>
    <x v="40"/>
    <x v="8"/>
    <n v="3662"/>
    <n v="383367"/>
    <n v="191683.5"/>
    <n v="191683.5"/>
  </r>
  <r>
    <x v="41"/>
    <x v="9"/>
    <n v="2126"/>
    <n v="222566"/>
    <n v="111283"/>
    <n v="111283"/>
  </r>
  <r>
    <x v="42"/>
    <x v="10"/>
    <n v="3530"/>
    <n v="369548"/>
    <n v="184774"/>
    <n v="184774"/>
  </r>
  <r>
    <x v="43"/>
    <x v="4"/>
    <n v="3507"/>
    <n v="367140"/>
    <n v="183570"/>
    <n v="183570"/>
  </r>
  <r>
    <x v="44"/>
    <x v="2"/>
    <n v="3423"/>
    <n v="358346"/>
    <n v="179173"/>
    <n v="179173"/>
  </r>
  <r>
    <x v="45"/>
    <x v="4"/>
    <n v="3409"/>
    <n v="356881"/>
    <n v="178440.5"/>
    <n v="178440.5"/>
  </r>
  <r>
    <x v="46"/>
    <x v="2"/>
    <n v="3400"/>
    <n v="355938"/>
    <n v="177969"/>
    <n v="177969"/>
  </r>
  <r>
    <x v="47"/>
    <x v="4"/>
    <n v="3298"/>
    <n v="345260"/>
    <n v="172630"/>
    <n v="172630"/>
  </r>
  <r>
    <x v="48"/>
    <x v="1"/>
    <n v="1704"/>
    <n v="178388"/>
    <n v="89194"/>
    <n v="89194"/>
  </r>
  <r>
    <x v="49"/>
    <x v="0"/>
    <n v="3086"/>
    <n v="323066"/>
    <n v="161533"/>
    <n v="161533"/>
  </r>
  <r>
    <x v="50"/>
    <x v="4"/>
    <n v="3024"/>
    <n v="316576"/>
    <n v="158288"/>
    <n v="158288"/>
  </r>
  <r>
    <x v="51"/>
    <x v="3"/>
    <n v="2701"/>
    <n v="282762"/>
    <n v="141381"/>
    <n v="141381"/>
  </r>
  <r>
    <x v="52"/>
    <x v="9"/>
    <n v="2482"/>
    <n v="259835"/>
    <n v="129917.5"/>
    <n v="129917.5"/>
  </r>
  <r>
    <x v="53"/>
    <x v="11"/>
    <n v="2957"/>
    <n v="309562"/>
    <n v="154781"/>
    <n v="154781"/>
  </r>
  <r>
    <x v="54"/>
    <x v="4"/>
    <n v="2062"/>
    <n v="215866"/>
    <n v="107933"/>
    <n v="107933"/>
  </r>
  <r>
    <x v="55"/>
    <x v="4"/>
    <n v="2871"/>
    <n v="300559"/>
    <n v="150279.5"/>
    <n v="150279.5"/>
  </r>
  <r>
    <x v="56"/>
    <x v="7"/>
    <n v="2861"/>
    <n v="299512"/>
    <n v="149756"/>
    <n v="149756"/>
  </r>
  <r>
    <x v="57"/>
    <x v="1"/>
    <n v="2787"/>
    <n v="291765"/>
    <n v="145882.5"/>
    <n v="145882.5"/>
  </r>
  <r>
    <x v="58"/>
    <x v="8"/>
    <n v="1499"/>
    <n v="156927"/>
    <n v="78463.5"/>
    <n v="78463.5"/>
  </r>
  <r>
    <x v="59"/>
    <x v="6"/>
    <n v="2781"/>
    <n v="291137"/>
    <n v="145568.5"/>
    <n v="145568.5"/>
  </r>
  <r>
    <x v="60"/>
    <x v="4"/>
    <n v="2613"/>
    <n v="273549"/>
    <n v="136774.5"/>
    <n v="136774.5"/>
  </r>
  <r>
    <x v="61"/>
    <x v="10"/>
    <n v="2701"/>
    <n v="282762"/>
    <n v="141381"/>
    <n v="141381"/>
  </r>
  <r>
    <x v="62"/>
    <x v="5"/>
    <n v="2690"/>
    <n v="281610"/>
    <n v="140805"/>
    <n v="140805"/>
  </r>
  <r>
    <x v="63"/>
    <x v="5"/>
    <n v="2583"/>
    <n v="270408"/>
    <n v="135204"/>
    <n v="135204"/>
  </r>
  <r>
    <x v="64"/>
    <x v="1"/>
    <n v="2555"/>
    <n v="267477"/>
    <n v="133738.5"/>
    <n v="133738.5"/>
  </r>
  <r>
    <x v="65"/>
    <x v="6"/>
    <n v="2551"/>
    <n v="267058"/>
    <n v="133529"/>
    <n v="133529"/>
  </r>
  <r>
    <x v="66"/>
    <x v="10"/>
    <n v="2531"/>
    <n v="264965"/>
    <n v="132482.5"/>
    <n v="132482.5"/>
  </r>
  <r>
    <x v="67"/>
    <x v="11"/>
    <n v="1130"/>
    <n v="118297"/>
    <n v="59148.5"/>
    <n v="59148.5"/>
  </r>
  <r>
    <x v="68"/>
    <x v="3"/>
    <n v="2456"/>
    <n v="257113"/>
    <n v="128556.5"/>
    <n v="128556.5"/>
  </r>
  <r>
    <x v="69"/>
    <x v="1"/>
    <n v="2413"/>
    <n v="252612"/>
    <n v="126306"/>
    <n v="126306"/>
  </r>
  <r>
    <x v="70"/>
    <x v="8"/>
    <n v="2296"/>
    <n v="240363"/>
    <n v="120181.5"/>
    <n v="120181.5"/>
  </r>
  <r>
    <x v="71"/>
    <x v="8"/>
    <n v="2222"/>
    <n v="232616"/>
    <n v="116308"/>
    <n v="116308"/>
  </r>
  <r>
    <x v="72"/>
    <x v="2"/>
    <n v="2213"/>
    <n v="231674"/>
    <n v="115837"/>
    <n v="115837"/>
  </r>
  <r>
    <x v="73"/>
    <x v="3"/>
    <n v="2196"/>
    <n v="229894"/>
    <n v="114947"/>
    <n v="114947"/>
  </r>
  <r>
    <x v="74"/>
    <x v="10"/>
    <n v="1413"/>
    <n v="147924"/>
    <n v="73962"/>
    <n v="73962"/>
  </r>
  <r>
    <x v="75"/>
    <x v="1"/>
    <n v="2150"/>
    <n v="225079"/>
    <n v="112539.5"/>
    <n v="112539.5"/>
  </r>
  <r>
    <x v="76"/>
    <x v="7"/>
    <n v="2138"/>
    <n v="223822"/>
    <n v="111911"/>
    <n v="111911"/>
  </r>
  <r>
    <x v="77"/>
    <x v="12"/>
    <n v="2136"/>
    <n v="223613"/>
    <n v="111806.5"/>
    <n v="111806.5"/>
  </r>
  <r>
    <x v="78"/>
    <x v="12"/>
    <n v="1602"/>
    <n v="167710"/>
    <n v="83855"/>
    <n v="83855"/>
  </r>
  <r>
    <x v="79"/>
    <x v="0"/>
    <n v="2116"/>
    <n v="221519"/>
    <n v="110759.5"/>
    <n v="110759.5"/>
  </r>
  <r>
    <x v="80"/>
    <x v="3"/>
    <n v="2109"/>
    <n v="220786"/>
    <n v="110393"/>
    <n v="110393"/>
  </r>
  <r>
    <x v="81"/>
    <x v="5"/>
    <n v="2090"/>
    <n v="218797"/>
    <n v="109398.5"/>
    <n v="109398.5"/>
  </r>
  <r>
    <x v="82"/>
    <x v="0"/>
    <n v="1972"/>
    <n v="206444"/>
    <n v="103222"/>
    <n v="103222"/>
  </r>
  <r>
    <x v="83"/>
    <x v="8"/>
    <n v="1953"/>
    <n v="204455"/>
    <n v="102227.5"/>
    <n v="102227.5"/>
  </r>
  <r>
    <x v="84"/>
    <x v="4"/>
    <n v="1951"/>
    <n v="204246"/>
    <n v="102123"/>
    <n v="102123"/>
  </r>
  <r>
    <x v="85"/>
    <x v="1"/>
    <n v="1951"/>
    <n v="204246"/>
    <n v="102123"/>
    <n v="102123"/>
  </r>
  <r>
    <x v="86"/>
    <x v="2"/>
    <n v="1943"/>
    <n v="203408"/>
    <n v="101704"/>
    <n v="101704"/>
  </r>
  <r>
    <x v="87"/>
    <x v="4"/>
    <n v="1095"/>
    <n v="114633"/>
    <n v="57316.5"/>
    <n v="57316.5"/>
  </r>
  <r>
    <x v="88"/>
    <x v="3"/>
    <n v="1796"/>
    <n v="188019"/>
    <n v="94009.5"/>
    <n v="94009.5"/>
  </r>
  <r>
    <x v="89"/>
    <x v="8"/>
    <n v="1753"/>
    <n v="183518"/>
    <n v="91759"/>
    <n v="91759"/>
  </r>
  <r>
    <x v="90"/>
    <x v="3"/>
    <n v="1744"/>
    <n v="182575"/>
    <n v="91287.5"/>
    <n v="91287.5"/>
  </r>
  <r>
    <x v="91"/>
    <x v="5"/>
    <n v="1744"/>
    <n v="182575"/>
    <n v="91287.5"/>
    <n v="91287.5"/>
  </r>
  <r>
    <x v="92"/>
    <x v="6"/>
    <n v="1724"/>
    <n v="180482"/>
    <n v="90241"/>
    <n v="90241"/>
  </r>
  <r>
    <x v="93"/>
    <x v="5"/>
    <n v="1705"/>
    <n v="178493"/>
    <n v="89246.5"/>
    <n v="89246.5"/>
  </r>
  <r>
    <x v="94"/>
    <x v="7"/>
    <n v="1365"/>
    <n v="142899"/>
    <n v="71449.5"/>
    <n v="71449.5"/>
  </r>
  <r>
    <x v="95"/>
    <x v="6"/>
    <n v="1693"/>
    <n v="177236"/>
    <n v="88618"/>
    <n v="88618"/>
  </r>
  <r>
    <x v="96"/>
    <x v="9"/>
    <n v="1688"/>
    <n v="176713"/>
    <n v="88356.5"/>
    <n v="88356.5"/>
  </r>
  <r>
    <x v="97"/>
    <x v="6"/>
    <n v="1671"/>
    <n v="174933"/>
    <n v="87466.5"/>
    <n v="87466.5"/>
  </r>
  <r>
    <x v="98"/>
    <x v="6"/>
    <n v="1665"/>
    <n v="174305"/>
    <n v="87152.5"/>
    <n v="87152.5"/>
  </r>
  <r>
    <x v="99"/>
    <x v="3"/>
    <n v="1656"/>
    <n v="173363"/>
    <n v="86681.5"/>
    <n v="86681.5"/>
  </r>
  <r>
    <x v="100"/>
    <x v="12"/>
    <n v="1655"/>
    <n v="173258"/>
    <n v="86629"/>
    <n v="86629"/>
  </r>
  <r>
    <x v="101"/>
    <x v="7"/>
    <n v="1632"/>
    <n v="170850"/>
    <n v="85425"/>
    <n v="85425"/>
  </r>
  <r>
    <x v="102"/>
    <x v="6"/>
    <n v="1604"/>
    <n v="167919"/>
    <n v="83959.5"/>
    <n v="83959.5"/>
  </r>
  <r>
    <x v="103"/>
    <x v="1"/>
    <n v="1595"/>
    <n v="166977"/>
    <n v="83488.5"/>
    <n v="83488.5"/>
  </r>
  <r>
    <x v="104"/>
    <x v="3"/>
    <n v="1475"/>
    <n v="154414"/>
    <n v="77207"/>
    <n v="77207"/>
  </r>
  <r>
    <x v="105"/>
    <x v="11"/>
    <n v="968"/>
    <n v="101338"/>
    <n v="50669"/>
    <n v="50669"/>
  </r>
  <r>
    <x v="106"/>
    <x v="4"/>
    <n v="1530"/>
    <n v="160172"/>
    <n v="80086"/>
    <n v="80086"/>
  </r>
  <r>
    <x v="107"/>
    <x v="6"/>
    <n v="1223"/>
    <n v="128033"/>
    <n v="64016.5"/>
    <n v="64016.5"/>
  </r>
  <r>
    <x v="108"/>
    <x v="6"/>
    <n v="1433"/>
    <n v="150018"/>
    <n v="75009"/>
    <n v="75009"/>
  </r>
  <r>
    <x v="109"/>
    <x v="10"/>
    <n v="1425"/>
    <n v="149180"/>
    <n v="74590"/>
    <n v="74590"/>
  </r>
  <r>
    <x v="110"/>
    <x v="8"/>
    <n v="1425"/>
    <n v="149180"/>
    <n v="74590"/>
    <n v="74590"/>
  </r>
  <r>
    <x v="111"/>
    <x v="4"/>
    <n v="1410"/>
    <n v="147610"/>
    <n v="73805"/>
    <n v="73805"/>
  </r>
  <r>
    <x v="112"/>
    <x v="1"/>
    <n v="1371"/>
    <n v="143527"/>
    <n v="71763.5"/>
    <n v="71763.5"/>
  </r>
  <r>
    <x v="113"/>
    <x v="9"/>
    <n v="1370"/>
    <n v="143422"/>
    <n v="71711"/>
    <n v="71711"/>
  </r>
  <r>
    <x v="114"/>
    <x v="10"/>
    <n v="1341"/>
    <n v="140386"/>
    <n v="70193"/>
    <n v="70193"/>
  </r>
  <r>
    <x v="115"/>
    <x v="8"/>
    <n v="1341"/>
    <n v="140386"/>
    <n v="70193"/>
    <n v="70193"/>
  </r>
  <r>
    <x v="116"/>
    <x v="10"/>
    <n v="1334"/>
    <n v="139653"/>
    <n v="69826.5"/>
    <n v="69826.5"/>
  </r>
  <r>
    <x v="117"/>
    <x v="6"/>
    <n v="1330"/>
    <n v="139235"/>
    <n v="69617.5"/>
    <n v="69617.5"/>
  </r>
  <r>
    <x v="118"/>
    <x v="8"/>
    <n v="1328"/>
    <n v="139025"/>
    <n v="69512.5"/>
    <n v="69512.5"/>
  </r>
  <r>
    <x v="119"/>
    <x v="13"/>
    <n v="1326"/>
    <n v="138816"/>
    <n v="69408"/>
    <n v="69408"/>
  </r>
  <r>
    <x v="120"/>
    <x v="5"/>
    <n v="1322"/>
    <n v="138397"/>
    <n v="69198.5"/>
    <n v="69198.5"/>
  </r>
  <r>
    <x v="121"/>
    <x v="1"/>
    <n v="1312"/>
    <n v="137350"/>
    <n v="68675"/>
    <n v="68675"/>
  </r>
  <r>
    <x v="122"/>
    <x v="6"/>
    <n v="1305"/>
    <n v="136618"/>
    <n v="68309"/>
    <n v="68309"/>
  </r>
  <r>
    <x v="123"/>
    <x v="10"/>
    <n v="1291"/>
    <n v="135152"/>
    <n v="67576"/>
    <n v="67576"/>
  </r>
  <r>
    <x v="124"/>
    <x v="3"/>
    <n v="1071"/>
    <n v="112121"/>
    <n v="56060.5"/>
    <n v="56060.5"/>
  </r>
  <r>
    <x v="125"/>
    <x v="6"/>
    <n v="1262"/>
    <n v="132116"/>
    <n v="66058"/>
    <n v="66058"/>
  </r>
  <r>
    <x v="126"/>
    <x v="7"/>
    <n v="1246"/>
    <n v="130441"/>
    <n v="65220.5"/>
    <n v="65220.5"/>
  </r>
  <r>
    <x v="127"/>
    <x v="1"/>
    <n v="1244"/>
    <n v="130232"/>
    <n v="65116"/>
    <n v="65116"/>
  </r>
  <r>
    <x v="128"/>
    <x v="5"/>
    <n v="1241"/>
    <n v="129918"/>
    <n v="64959"/>
    <n v="64959"/>
  </r>
  <r>
    <x v="129"/>
    <x v="3"/>
    <n v="1239"/>
    <n v="129708"/>
    <n v="64854"/>
    <n v="64854"/>
  </r>
  <r>
    <x v="130"/>
    <x v="5"/>
    <n v="1229"/>
    <n v="128661"/>
    <n v="64330.5"/>
    <n v="64330.5"/>
  </r>
  <r>
    <x v="131"/>
    <x v="5"/>
    <n v="1215"/>
    <n v="127196"/>
    <n v="63598"/>
    <n v="63598"/>
  </r>
  <r>
    <x v="132"/>
    <x v="10"/>
    <n v="1214"/>
    <n v="127091"/>
    <n v="63545.5"/>
    <n v="63545.5"/>
  </r>
  <r>
    <x v="133"/>
    <x v="13"/>
    <n v="1211"/>
    <n v="126777"/>
    <n v="63388.5"/>
    <n v="63388.5"/>
  </r>
  <r>
    <x v="134"/>
    <x v="8"/>
    <n v="1201"/>
    <n v="125730"/>
    <n v="62865"/>
    <n v="62865"/>
  </r>
  <r>
    <x v="135"/>
    <x v="10"/>
    <n v="1195"/>
    <n v="125102"/>
    <n v="62551"/>
    <n v="62551"/>
  </r>
  <r>
    <x v="136"/>
    <x v="5"/>
    <n v="1192"/>
    <n v="124788"/>
    <n v="62394"/>
    <n v="62394"/>
  </r>
  <r>
    <x v="137"/>
    <x v="1"/>
    <n v="1181"/>
    <n v="123636"/>
    <n v="61818"/>
    <n v="61818"/>
  </r>
  <r>
    <x v="138"/>
    <x v="0"/>
    <n v="1180"/>
    <n v="123532"/>
    <n v="61766"/>
    <n v="61766"/>
  </r>
  <r>
    <x v="139"/>
    <x v="5"/>
    <n v="1178"/>
    <n v="123322"/>
    <n v="61661"/>
    <n v="61661"/>
  </r>
  <r>
    <x v="140"/>
    <x v="11"/>
    <n v="1176"/>
    <n v="123113"/>
    <n v="61556.5"/>
    <n v="61556.5"/>
  </r>
  <r>
    <x v="141"/>
    <x v="13"/>
    <n v="1167"/>
    <n v="122171"/>
    <n v="61085.5"/>
    <n v="61085.5"/>
  </r>
  <r>
    <x v="142"/>
    <x v="1"/>
    <n v="1154"/>
    <n v="120810"/>
    <n v="60405"/>
    <n v="60405"/>
  </r>
  <r>
    <x v="143"/>
    <x v="11"/>
    <n v="1139"/>
    <n v="119239"/>
    <n v="59619.5"/>
    <n v="59619.5"/>
  </r>
  <r>
    <x v="144"/>
    <x v="10"/>
    <n v="1113"/>
    <n v="116517"/>
    <n v="58258.5"/>
    <n v="58258.5"/>
  </r>
  <r>
    <x v="145"/>
    <x v="5"/>
    <n v="1107"/>
    <n v="115889"/>
    <n v="57944.5"/>
    <n v="57944.5"/>
  </r>
  <r>
    <x v="146"/>
    <x v="7"/>
    <n v="1101"/>
    <n v="115261"/>
    <n v="57630.5"/>
    <n v="57630.5"/>
  </r>
  <r>
    <x v="147"/>
    <x v="11"/>
    <n v="1099"/>
    <n v="115052"/>
    <n v="57526"/>
    <n v="57526"/>
  </r>
  <r>
    <x v="148"/>
    <x v="4"/>
    <n v="1088"/>
    <n v="113900"/>
    <n v="56950"/>
    <n v="56950"/>
  </r>
  <r>
    <x v="149"/>
    <x v="5"/>
    <n v="1086"/>
    <n v="113691"/>
    <n v="56845.5"/>
    <n v="56845.5"/>
  </r>
  <r>
    <x v="150"/>
    <x v="10"/>
    <n v="1066"/>
    <n v="111597"/>
    <n v="55798.5"/>
    <n v="55798.5"/>
  </r>
  <r>
    <x v="151"/>
    <x v="3"/>
    <n v="1059"/>
    <n v="110864"/>
    <n v="55432"/>
    <n v="55432"/>
  </r>
  <r>
    <x v="152"/>
    <x v="11"/>
    <n v="1054"/>
    <n v="110341"/>
    <n v="55170.5"/>
    <n v="55170.5"/>
  </r>
  <r>
    <x v="153"/>
    <x v="4"/>
    <n v="1043"/>
    <n v="109189"/>
    <n v="54594.5"/>
    <n v="54594.5"/>
  </r>
  <r>
    <x v="154"/>
    <x v="3"/>
    <n v="1039"/>
    <n v="108771"/>
    <n v="54385.5"/>
    <n v="54385.5"/>
  </r>
  <r>
    <x v="155"/>
    <x v="3"/>
    <n v="1028"/>
    <n v="107619"/>
    <n v="53809.5"/>
    <n v="53809.5"/>
  </r>
  <r>
    <x v="156"/>
    <x v="6"/>
    <n v="1028"/>
    <n v="107619"/>
    <n v="53809.5"/>
    <n v="53809.5"/>
  </r>
  <r>
    <x v="157"/>
    <x v="1"/>
    <n v="1011"/>
    <n v="105839"/>
    <n v="52919.5"/>
    <n v="52919.5"/>
  </r>
  <r>
    <x v="158"/>
    <x v="10"/>
    <n v="1010"/>
    <n v="105735"/>
    <n v="52867.5"/>
    <n v="52867.5"/>
  </r>
  <r>
    <x v="159"/>
    <x v="7"/>
    <n v="1005"/>
    <n v="105211"/>
    <n v="52605.5"/>
    <n v="52605.5"/>
  </r>
  <r>
    <x v="160"/>
    <x v="1"/>
    <n v="1002"/>
    <n v="104897"/>
    <n v="52448.5"/>
    <n v="52448.5"/>
  </r>
  <r>
    <x v="161"/>
    <x v="11"/>
    <n v="996"/>
    <n v="104269"/>
    <n v="52134.5"/>
    <n v="52134.5"/>
  </r>
  <r>
    <x v="162"/>
    <x v="1"/>
    <n v="983"/>
    <n v="102908"/>
    <n v="51454"/>
    <n v="51454"/>
  </r>
  <r>
    <x v="163"/>
    <x v="10"/>
    <n v="980"/>
    <n v="102594"/>
    <n v="51297"/>
    <n v="51297"/>
  </r>
  <r>
    <x v="164"/>
    <x v="7"/>
    <n v="968"/>
    <n v="101338"/>
    <n v="50669"/>
    <n v="50669"/>
  </r>
  <r>
    <x v="165"/>
    <x v="11"/>
    <n v="965"/>
    <n v="101024"/>
    <n v="50512"/>
    <n v="50512"/>
  </r>
  <r>
    <x v="166"/>
    <x v="4"/>
    <n v="963"/>
    <n v="100814"/>
    <n v="50407"/>
    <n v="50407"/>
  </r>
  <r>
    <x v="167"/>
    <x v="7"/>
    <n v="953"/>
    <n v="99767"/>
    <n v="49883.5"/>
    <n v="49883.5"/>
  </r>
  <r>
    <x v="168"/>
    <x v="2"/>
    <n v="952"/>
    <n v="99663"/>
    <n v="49831.5"/>
    <n v="49831.5"/>
  </r>
  <r>
    <x v="169"/>
    <x v="4"/>
    <n v="927"/>
    <n v="97046"/>
    <n v="48523"/>
    <n v="48523"/>
  </r>
  <r>
    <x v="170"/>
    <x v="13"/>
    <n v="921"/>
    <n v="96417"/>
    <n v="48208.5"/>
    <n v="48208.5"/>
  </r>
  <r>
    <x v="171"/>
    <x v="11"/>
    <n v="725"/>
    <n v="75899"/>
    <n v="37949.5"/>
    <n v="37949.5"/>
  </r>
  <r>
    <x v="172"/>
    <x v="6"/>
    <n v="883"/>
    <n v="92439"/>
    <n v="46219.5"/>
    <n v="46219.5"/>
  </r>
  <r>
    <x v="173"/>
    <x v="9"/>
    <n v="863"/>
    <n v="90346"/>
    <n v="45173"/>
    <n v="45173"/>
  </r>
  <r>
    <x v="174"/>
    <x v="4"/>
    <n v="853"/>
    <n v="89299"/>
    <n v="44649.5"/>
    <n v="44649.5"/>
  </r>
  <r>
    <x v="175"/>
    <x v="3"/>
    <n v="834"/>
    <n v="87310"/>
    <n v="43655"/>
    <n v="43655"/>
  </r>
  <r>
    <x v="176"/>
    <x v="7"/>
    <n v="826"/>
    <n v="86472"/>
    <n v="43236"/>
    <n v="43236"/>
  </r>
  <r>
    <x v="177"/>
    <x v="5"/>
    <n v="821"/>
    <n v="85949"/>
    <n v="42974.5"/>
    <n v="42974.5"/>
  </r>
  <r>
    <x v="178"/>
    <x v="12"/>
    <n v="814"/>
    <n v="85216"/>
    <n v="42608"/>
    <n v="42608"/>
  </r>
  <r>
    <x v="179"/>
    <x v="2"/>
    <n v="809"/>
    <n v="84692"/>
    <n v="42346"/>
    <n v="42346"/>
  </r>
  <r>
    <x v="180"/>
    <x v="11"/>
    <n v="797"/>
    <n v="83436"/>
    <n v="41718"/>
    <n v="41718"/>
  </r>
  <r>
    <x v="181"/>
    <x v="1"/>
    <n v="756"/>
    <n v="79144"/>
    <n v="39572"/>
    <n v="39572"/>
  </r>
  <r>
    <x v="182"/>
    <x v="1"/>
    <n v="748"/>
    <n v="78306"/>
    <n v="39153"/>
    <n v="39153"/>
  </r>
  <r>
    <x v="183"/>
    <x v="10"/>
    <n v="746"/>
    <n v="78097"/>
    <n v="39048.5"/>
    <n v="39048.5"/>
  </r>
  <r>
    <x v="184"/>
    <x v="0"/>
    <n v="731"/>
    <n v="76527"/>
    <n v="38263.5"/>
    <n v="38263.5"/>
  </r>
  <r>
    <x v="185"/>
    <x v="2"/>
    <n v="730"/>
    <n v="76422"/>
    <n v="38211"/>
    <n v="38211"/>
  </r>
  <r>
    <x v="186"/>
    <x v="2"/>
    <n v="722"/>
    <n v="75585"/>
    <n v="37792.5"/>
    <n v="37792.5"/>
  </r>
  <r>
    <x v="187"/>
    <x v="7"/>
    <n v="718"/>
    <n v="75166"/>
    <n v="37583"/>
    <n v="37583"/>
  </r>
  <r>
    <x v="188"/>
    <x v="7"/>
    <n v="716"/>
    <n v="74956"/>
    <n v="37478"/>
    <n v="37478"/>
  </r>
  <r>
    <x v="189"/>
    <x v="6"/>
    <n v="709"/>
    <n v="74224"/>
    <n v="37112"/>
    <n v="37112"/>
  </r>
  <r>
    <x v="190"/>
    <x v="5"/>
    <n v="707"/>
    <n v="74014"/>
    <n v="37007"/>
    <n v="37007"/>
  </r>
  <r>
    <x v="191"/>
    <x v="4"/>
    <n v="707"/>
    <n v="74014"/>
    <n v="37007"/>
    <n v="37007"/>
  </r>
  <r>
    <x v="192"/>
    <x v="9"/>
    <n v="706"/>
    <n v="73910"/>
    <n v="36955"/>
    <n v="36955"/>
  </r>
  <r>
    <x v="193"/>
    <x v="11"/>
    <n v="704"/>
    <n v="73700"/>
    <n v="36850"/>
    <n v="36850"/>
  </r>
  <r>
    <x v="194"/>
    <x v="11"/>
    <n v="699"/>
    <n v="73177"/>
    <n v="36588.5"/>
    <n v="36588.5"/>
  </r>
  <r>
    <x v="195"/>
    <x v="2"/>
    <n v="682"/>
    <n v="71397"/>
    <n v="35698.5"/>
    <n v="35698.5"/>
  </r>
  <r>
    <x v="196"/>
    <x v="3"/>
    <n v="681"/>
    <n v="71292"/>
    <n v="35646"/>
    <n v="35646"/>
  </r>
  <r>
    <x v="197"/>
    <x v="10"/>
    <n v="680"/>
    <n v="71188"/>
    <n v="35594"/>
    <n v="35594"/>
  </r>
  <r>
    <x v="198"/>
    <x v="3"/>
    <n v="675"/>
    <n v="70664"/>
    <n v="35332"/>
    <n v="35332"/>
  </r>
  <r>
    <x v="199"/>
    <x v="1"/>
    <n v="665"/>
    <n v="69617"/>
    <n v="34808.5"/>
    <n v="34808.5"/>
  </r>
  <r>
    <x v="200"/>
    <x v="4"/>
    <n v="637"/>
    <n v="66686"/>
    <n v="33343"/>
    <n v="33343"/>
  </r>
  <r>
    <x v="201"/>
    <x v="11"/>
    <n v="614"/>
    <n v="64278"/>
    <n v="32139"/>
    <n v="32139"/>
  </r>
  <r>
    <x v="202"/>
    <x v="4"/>
    <n v="600"/>
    <n v="62813"/>
    <n v="31406.5"/>
    <n v="31406.5"/>
  </r>
  <r>
    <x v="203"/>
    <x v="1"/>
    <n v="594"/>
    <n v="62185"/>
    <n v="31092.5"/>
    <n v="31092.5"/>
  </r>
  <r>
    <x v="204"/>
    <x v="7"/>
    <n v="593"/>
    <n v="62080"/>
    <n v="31040"/>
    <n v="31040"/>
  </r>
  <r>
    <x v="205"/>
    <x v="5"/>
    <n v="569"/>
    <n v="59567"/>
    <n v="29783.5"/>
    <n v="29783.5"/>
  </r>
  <r>
    <x v="206"/>
    <x v="11"/>
    <n v="567"/>
    <n v="59358"/>
    <n v="29679"/>
    <n v="29679"/>
  </r>
  <r>
    <x v="207"/>
    <x v="1"/>
    <n v="553"/>
    <n v="57892"/>
    <n v="28946"/>
    <n v="28946"/>
  </r>
  <r>
    <x v="208"/>
    <x v="4"/>
    <n v="544"/>
    <n v="56950"/>
    <n v="28475"/>
    <n v="28475"/>
  </r>
  <r>
    <x v="209"/>
    <x v="1"/>
    <n v="540"/>
    <n v="56531"/>
    <n v="28265.5"/>
    <n v="28265.5"/>
  </r>
  <r>
    <x v="210"/>
    <x v="3"/>
    <n v="530"/>
    <n v="55485"/>
    <n v="27742.5"/>
    <n v="27742.5"/>
  </r>
  <r>
    <x v="211"/>
    <x v="12"/>
    <n v="498"/>
    <n v="52135"/>
    <n v="26067.5"/>
    <n v="26067.5"/>
  </r>
  <r>
    <x v="212"/>
    <x v="11"/>
    <n v="497"/>
    <n v="52030"/>
    <n v="26015"/>
    <n v="26015"/>
  </r>
  <r>
    <x v="213"/>
    <x v="7"/>
    <n v="494"/>
    <n v="51716"/>
    <n v="25858"/>
    <n v="25858"/>
  </r>
  <r>
    <x v="214"/>
    <x v="4"/>
    <n v="471"/>
    <n v="49308"/>
    <n v="24654"/>
    <n v="24654"/>
  </r>
  <r>
    <x v="215"/>
    <x v="5"/>
    <n v="463"/>
    <n v="48470"/>
    <n v="24235"/>
    <n v="24235"/>
  </r>
  <r>
    <x v="216"/>
    <x v="3"/>
    <n v="437"/>
    <n v="45749"/>
    <n v="22874.5"/>
    <n v="22874.5"/>
  </r>
  <r>
    <x v="217"/>
    <x v="1"/>
    <n v="433"/>
    <n v="45330"/>
    <n v="22665"/>
    <n v="22665"/>
  </r>
  <r>
    <x v="218"/>
    <x v="5"/>
    <n v="411"/>
    <n v="43027"/>
    <n v="21513.5"/>
    <n v="21513.5"/>
  </r>
  <r>
    <x v="219"/>
    <x v="2"/>
    <n v="400"/>
    <n v="41875"/>
    <n v="20937.5"/>
    <n v="20937.5"/>
  </r>
  <r>
    <x v="220"/>
    <x v="3"/>
    <n v="396"/>
    <n v="41456"/>
    <n v="20728"/>
    <n v="20728"/>
  </r>
  <r>
    <x v="221"/>
    <x v="2"/>
    <n v="381"/>
    <n v="39886"/>
    <n v="19943"/>
    <n v="19943"/>
  </r>
  <r>
    <x v="222"/>
    <x v="9"/>
    <n v="365"/>
    <n v="38211"/>
    <n v="19105.5"/>
    <n v="19105.5"/>
  </r>
  <r>
    <x v="223"/>
    <x v="2"/>
    <n v="355"/>
    <n v="37164"/>
    <n v="18582"/>
    <n v="18582"/>
  </r>
  <r>
    <x v="224"/>
    <x v="5"/>
    <n v="333"/>
    <n v="34861"/>
    <n v="17430.5"/>
    <n v="17430.5"/>
  </r>
  <r>
    <x v="225"/>
    <x v="11"/>
    <n v="317"/>
    <n v="33186"/>
    <n v="16593"/>
    <n v="16593"/>
  </r>
  <r>
    <x v="226"/>
    <x v="5"/>
    <n v="306"/>
    <n v="32034"/>
    <n v="16017"/>
    <n v="16017"/>
  </r>
  <r>
    <x v="227"/>
    <x v="13"/>
    <n v="296"/>
    <n v="30988"/>
    <n v="15494"/>
    <n v="15494"/>
  </r>
  <r>
    <x v="228"/>
    <x v="1"/>
    <n v="258"/>
    <n v="27009"/>
    <n v="13504.5"/>
    <n v="13504.5"/>
  </r>
  <r>
    <x v="229"/>
    <x v="13"/>
    <n v="248"/>
    <n v="25963"/>
    <n v="12981.5"/>
    <n v="12981.5"/>
  </r>
  <r>
    <x v="230"/>
    <x v="1"/>
    <n v="247"/>
    <n v="25858"/>
    <n v="12929"/>
    <n v="12929"/>
  </r>
  <r>
    <x v="231"/>
    <x v="4"/>
    <n v="245"/>
    <n v="25648"/>
    <n v="12824"/>
    <n v="12824"/>
  </r>
  <r>
    <x v="232"/>
    <x v="13"/>
    <n v="235"/>
    <n v="24602"/>
    <n v="12301"/>
    <n v="12301"/>
  </r>
  <r>
    <x v="233"/>
    <x v="7"/>
    <n v="218"/>
    <n v="22822"/>
    <n v="11411"/>
    <n v="11411"/>
  </r>
  <r>
    <x v="234"/>
    <x v="3"/>
    <n v="198"/>
    <n v="20728"/>
    <n v="10364"/>
    <n v="10364"/>
  </r>
  <r>
    <x v="235"/>
    <x v="13"/>
    <n v="195"/>
    <n v="20414"/>
    <n v="10207"/>
    <n v="10207"/>
  </r>
  <r>
    <x v="236"/>
    <x v="5"/>
    <n v="163"/>
    <n v="17064"/>
    <n v="8532"/>
    <n v="8532"/>
  </r>
  <r>
    <x v="237"/>
    <x v="13"/>
    <n v="158"/>
    <n v="16541"/>
    <n v="8270.5"/>
    <n v="8270.5"/>
  </r>
  <r>
    <x v="238"/>
    <x v="2"/>
    <n v="157"/>
    <n v="16436"/>
    <n v="8218"/>
    <n v="8218"/>
  </r>
  <r>
    <x v="239"/>
    <x v="2"/>
    <n v="108"/>
    <n v="11306"/>
    <n v="5653"/>
    <n v="5653"/>
  </r>
  <r>
    <x v="240"/>
    <x v="13"/>
    <n v="102"/>
    <n v="10678"/>
    <n v="5339"/>
    <n v="5339"/>
  </r>
  <r>
    <x v="241"/>
    <x v="13"/>
    <n v="96"/>
    <n v="10050"/>
    <n v="5025"/>
    <n v="5025"/>
  </r>
  <r>
    <x v="242"/>
    <x v="13"/>
    <n v="83"/>
    <n v="8689"/>
    <n v="4344.5"/>
    <n v="4344.5"/>
  </r>
  <r>
    <x v="243"/>
    <x v="13"/>
    <n v="63"/>
    <n v="6595"/>
    <n v="3297.5"/>
    <n v="3297.5"/>
  </r>
  <r>
    <x v="244"/>
    <x v="3"/>
    <n v="111"/>
    <n v="11620"/>
    <n v="5810"/>
    <n v="5810"/>
  </r>
  <r>
    <x v="245"/>
    <x v="4"/>
    <n v="123"/>
    <n v="12877"/>
    <n v="6438.5"/>
    <n v="6438.5"/>
  </r>
  <r>
    <x v="246"/>
    <x v="2"/>
    <n v="131"/>
    <n v="13714"/>
    <n v="6857"/>
    <n v="6857"/>
  </r>
  <r>
    <x v="247"/>
    <x v="11"/>
    <n v="189"/>
    <n v="19786"/>
    <n v="9893"/>
    <n v="9893"/>
  </r>
  <r>
    <x v="248"/>
    <x v="3"/>
    <n v="206"/>
    <n v="21566"/>
    <n v="10783"/>
    <n v="10783"/>
  </r>
  <r>
    <x v="249"/>
    <x v="9"/>
    <n v="245"/>
    <n v="25648"/>
    <n v="12824"/>
    <n v="12824"/>
  </r>
  <r>
    <x v="250"/>
    <x v="6"/>
    <n v="250"/>
    <n v="26172"/>
    <n v="13086"/>
    <n v="13086"/>
  </r>
  <r>
    <x v="251"/>
    <x v="3"/>
    <n v="269"/>
    <n v="28161"/>
    <n v="14080.5"/>
    <n v="14080.5"/>
  </r>
  <r>
    <x v="252"/>
    <x v="7"/>
    <n v="328"/>
    <n v="34338"/>
    <n v="17169"/>
    <n v="17169"/>
  </r>
  <r>
    <x v="253"/>
    <x v="10"/>
    <n v="355"/>
    <n v="37164"/>
    <n v="18582"/>
    <n v="18582"/>
  </r>
  <r>
    <x v="254"/>
    <x v="10"/>
    <n v="383"/>
    <n v="40095"/>
    <n v="20047.5"/>
    <n v="20047.5"/>
  </r>
  <r>
    <x v="255"/>
    <x v="9"/>
    <n v="479"/>
    <n v="50145"/>
    <n v="25072.5"/>
    <n v="25072.5"/>
  </r>
  <r>
    <x v="256"/>
    <x v="12"/>
    <n v="530"/>
    <n v="55485"/>
    <n v="27742.5"/>
    <n v="27742.5"/>
  </r>
  <r>
    <x v="257"/>
    <x v="3"/>
    <n v="539"/>
    <n v="56427"/>
    <n v="28213.5"/>
    <n v="28213.5"/>
  </r>
  <r>
    <x v="258"/>
    <x v="11"/>
    <n v="549"/>
    <n v="57474"/>
    <n v="28737"/>
    <n v="28737"/>
  </r>
  <r>
    <x v="259"/>
    <x v="11"/>
    <n v="573"/>
    <n v="59986"/>
    <n v="29993"/>
    <n v="29993"/>
  </r>
  <r>
    <x v="260"/>
    <x v="11"/>
    <n v="624"/>
    <n v="65325"/>
    <n v="32662.5"/>
    <n v="32662.5"/>
  </r>
  <r>
    <x v="261"/>
    <x v="11"/>
    <n v="643"/>
    <n v="67314"/>
    <n v="33657"/>
    <n v="33657"/>
  </r>
  <r>
    <x v="262"/>
    <x v="2"/>
    <n v="711"/>
    <n v="74433"/>
    <n v="37216.5"/>
    <n v="37216.5"/>
  </r>
  <r>
    <x v="263"/>
    <x v="11"/>
    <n v="725"/>
    <n v="75899"/>
    <n v="37949.5"/>
    <n v="37949.5"/>
  </r>
  <r>
    <x v="264"/>
    <x v="9"/>
    <n v="768"/>
    <n v="80400"/>
    <n v="40200"/>
    <n v="40200"/>
  </r>
  <r>
    <x v="265"/>
    <x v="4"/>
    <n v="769"/>
    <n v="80505"/>
    <n v="40252.5"/>
    <n v="40252.5"/>
  </r>
  <r>
    <x v="266"/>
    <x v="4"/>
    <n v="858"/>
    <n v="89822"/>
    <n v="44911"/>
    <n v="44911"/>
  </r>
  <r>
    <x v="267"/>
    <x v="7"/>
    <n v="1165"/>
    <n v="121961"/>
    <n v="60980.5"/>
    <n v="60980.5"/>
  </r>
  <r>
    <x v="268"/>
    <x v="8"/>
    <n v="1283"/>
    <n v="134314"/>
    <n v="67157"/>
    <n v="67157"/>
  </r>
  <r>
    <x v="269"/>
    <x v="9"/>
    <n v="1507"/>
    <n v="157764"/>
    <n v="78882"/>
    <n v="78882"/>
  </r>
  <r>
    <x v="270"/>
    <x v="1"/>
    <n v="1549"/>
    <n v="162161"/>
    <n v="81080.5"/>
    <n v="81080.5"/>
  </r>
  <r>
    <x v="271"/>
    <x v="2"/>
    <n v="1697"/>
    <n v="177655"/>
    <n v="88827.5"/>
    <n v="88827.5"/>
  </r>
  <r>
    <x v="272"/>
    <x v="9"/>
    <n v="2073"/>
    <n v="217018"/>
    <n v="108509"/>
    <n v="108509"/>
  </r>
  <r>
    <x v="273"/>
    <x v="8"/>
    <n v="2375"/>
    <n v="248633"/>
    <n v="124316.5"/>
    <n v="124316.5"/>
  </r>
  <r>
    <x v="274"/>
    <x v="3"/>
    <n v="2965"/>
    <n v="310399"/>
    <n v="155199.5"/>
    <n v="155199.5"/>
  </r>
  <r>
    <x v="275"/>
    <x v="0"/>
    <n v="10852"/>
    <n v="1136071"/>
    <n v="568035.5"/>
    <n v="56803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2CFEC1-5A7D-4FDD-8C0F-294887238091}" name="PivotTable1" cacheId="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County and Town">
  <location ref="A3:D294" firstHeaderRow="0" firstDataRow="1" firstDataCol="1"/>
  <pivotFields count="6">
    <pivotField axis="axisRow" showAll="0">
      <items count="277">
        <item x="120"/>
        <item x="171"/>
        <item x="247"/>
        <item x="78"/>
        <item x="256"/>
        <item x="214"/>
        <item x="72"/>
        <item x="216"/>
        <item x="118"/>
        <item x="231"/>
        <item x="169"/>
        <item x="101"/>
        <item x="10"/>
        <item x="11"/>
        <item x="67"/>
        <item x="261"/>
        <item x="274"/>
        <item x="222"/>
        <item x="3"/>
        <item x="160"/>
        <item x="89"/>
        <item x="59"/>
        <item x="84"/>
        <item x="232"/>
        <item x="138"/>
        <item x="61"/>
        <item x="135"/>
        <item x="39"/>
        <item x="4"/>
        <item x="166"/>
        <item x="139"/>
        <item x="141"/>
        <item x="37"/>
        <item x="114"/>
        <item x="210"/>
        <item x="165"/>
        <item x="240"/>
        <item x="94"/>
        <item x="108"/>
        <item x="102"/>
        <item x="36"/>
        <item x="249"/>
        <item x="170"/>
        <item x="29"/>
        <item x="111"/>
        <item x="161"/>
        <item x="38"/>
        <item x="123"/>
        <item x="50"/>
        <item x="137"/>
        <item x="69"/>
        <item x="1"/>
        <item x="133"/>
        <item x="109"/>
        <item x="136"/>
        <item x="152"/>
        <item x="140"/>
        <item x="121"/>
        <item x="76"/>
        <item x="258"/>
        <item x="260"/>
        <item x="32"/>
        <item x="86"/>
        <item x="151"/>
        <item x="90"/>
        <item x="122"/>
        <item x="227"/>
        <item x="65"/>
        <item x="113"/>
        <item x="173"/>
        <item x="268"/>
        <item x="58"/>
        <item x="275"/>
        <item x="0"/>
        <item x="64"/>
        <item x="25"/>
        <item x="83"/>
        <item x="163"/>
        <item x="117"/>
        <item x="62"/>
        <item x="115"/>
        <item x="110"/>
        <item x="26"/>
        <item x="147"/>
        <item x="236"/>
        <item x="198"/>
        <item x="242"/>
        <item x="77"/>
        <item x="226"/>
        <item x="194"/>
        <item x="164"/>
        <item x="229"/>
        <item x="80"/>
        <item x="196"/>
        <item x="224"/>
        <item x="56"/>
        <item x="7"/>
        <item x="43"/>
        <item x="40"/>
        <item x="28"/>
        <item x="201"/>
        <item x="199"/>
        <item x="82"/>
        <item x="52"/>
        <item x="255"/>
        <item x="217"/>
        <item x="143"/>
        <item x="211"/>
        <item x="248"/>
        <item x="155"/>
        <item x="206"/>
        <item x="264"/>
        <item x="23"/>
        <item x="41"/>
        <item x="269"/>
        <item x="181"/>
        <item x="213"/>
        <item x="238"/>
        <item x="149"/>
        <item x="241"/>
        <item x="128"/>
        <item x="99"/>
        <item x="180"/>
        <item x="87"/>
        <item x="265"/>
        <item x="119"/>
        <item x="20"/>
        <item x="267"/>
        <item x="235"/>
        <item x="33"/>
        <item x="262"/>
        <item x="154"/>
        <item x="107"/>
        <item x="250"/>
        <item x="157"/>
        <item x="9"/>
        <item x="92"/>
        <item x="182"/>
        <item x="5"/>
        <item x="81"/>
        <item x="134"/>
        <item x="13"/>
        <item x="98"/>
        <item x="193"/>
        <item x="21"/>
        <item x="272"/>
        <item x="127"/>
        <item x="228"/>
        <item x="93"/>
        <item x="204"/>
        <item x="74"/>
        <item x="253"/>
        <item x="104"/>
        <item x="244"/>
        <item x="31"/>
        <item x="53"/>
        <item x="271"/>
        <item x="178"/>
        <item x="259"/>
        <item x="18"/>
        <item x="237"/>
        <item x="45"/>
        <item x="246"/>
        <item x="144"/>
        <item x="263"/>
        <item x="131"/>
        <item x="190"/>
        <item x="112"/>
        <item x="188"/>
        <item x="245"/>
        <item x="223"/>
        <item x="207"/>
        <item x="57"/>
        <item x="125"/>
        <item x="202"/>
        <item x="174"/>
        <item x="48"/>
        <item x="270"/>
        <item x="46"/>
        <item x="103"/>
        <item x="68"/>
        <item x="27"/>
        <item x="200"/>
        <item x="186"/>
        <item x="70"/>
        <item x="34"/>
        <item x="205"/>
        <item x="148"/>
        <item x="24"/>
        <item x="189"/>
        <item x="55"/>
        <item x="195"/>
        <item x="2"/>
        <item x="35"/>
        <item x="146"/>
        <item x="145"/>
        <item x="221"/>
        <item x="257"/>
        <item x="239"/>
        <item x="44"/>
        <item x="106"/>
        <item x="187"/>
        <item x="12"/>
        <item x="71"/>
        <item x="130"/>
        <item x="162"/>
        <item x="100"/>
        <item x="8"/>
        <item x="16"/>
        <item x="19"/>
        <item x="184"/>
        <item x="15"/>
        <item x="179"/>
        <item x="233"/>
        <item x="91"/>
        <item x="191"/>
        <item x="30"/>
        <item x="150"/>
        <item x="234"/>
        <item x="209"/>
        <item x="168"/>
        <item x="159"/>
        <item x="17"/>
        <item x="273"/>
        <item x="66"/>
        <item x="203"/>
        <item x="132"/>
        <item x="129"/>
        <item x="105"/>
        <item x="116"/>
        <item x="49"/>
        <item x="63"/>
        <item x="73"/>
        <item x="183"/>
        <item x="243"/>
        <item x="95"/>
        <item x="167"/>
        <item x="85"/>
        <item x="215"/>
        <item x="175"/>
        <item x="97"/>
        <item x="158"/>
        <item x="22"/>
        <item x="126"/>
        <item x="192"/>
        <item x="60"/>
        <item x="254"/>
        <item x="142"/>
        <item x="252"/>
        <item x="197"/>
        <item x="230"/>
        <item x="75"/>
        <item x="153"/>
        <item x="212"/>
        <item x="79"/>
        <item x="51"/>
        <item x="251"/>
        <item x="225"/>
        <item x="208"/>
        <item x="177"/>
        <item x="176"/>
        <item x="218"/>
        <item x="124"/>
        <item x="42"/>
        <item x="6"/>
        <item x="88"/>
        <item x="220"/>
        <item x="47"/>
        <item x="185"/>
        <item x="14"/>
        <item x="96"/>
        <item x="172"/>
        <item x="219"/>
        <item x="54"/>
        <item x="266"/>
        <item x="156"/>
        <item t="default"/>
      </items>
    </pivotField>
    <pivotField axis="axisRow" showAll="0">
      <items count="15">
        <item x="5"/>
        <item x="2"/>
        <item x="7"/>
        <item x="0"/>
        <item x="13"/>
        <item x="8"/>
        <item x="12"/>
        <item x="9"/>
        <item x="10"/>
        <item x="11"/>
        <item x="1"/>
        <item x="6"/>
        <item x="3"/>
        <item x="4"/>
        <item t="default"/>
      </items>
    </pivotField>
    <pivotField showAll="0"/>
    <pivotField dataField="1" numFmtId="6" showAll="0"/>
    <pivotField dataField="1" numFmtId="8" showAll="0"/>
    <pivotField dataField="1" numFmtId="8" showAll="0"/>
  </pivotFields>
  <rowFields count="2">
    <field x="1"/>
    <field x="0"/>
  </rowFields>
  <rowItems count="291">
    <i>
      <x/>
    </i>
    <i r="1">
      <x/>
    </i>
    <i r="1">
      <x v="30"/>
    </i>
    <i r="1">
      <x v="32"/>
    </i>
    <i r="1">
      <x v="54"/>
    </i>
    <i r="1">
      <x v="79"/>
    </i>
    <i r="1">
      <x v="84"/>
    </i>
    <i r="1">
      <x v="88"/>
    </i>
    <i r="1">
      <x v="94"/>
    </i>
    <i r="1">
      <x v="118"/>
    </i>
    <i r="1">
      <x v="120"/>
    </i>
    <i r="1">
      <x v="135"/>
    </i>
    <i r="1">
      <x v="139"/>
    </i>
    <i r="1">
      <x v="148"/>
    </i>
    <i r="1">
      <x v="165"/>
    </i>
    <i r="1">
      <x v="166"/>
    </i>
    <i r="1">
      <x v="186"/>
    </i>
    <i r="1">
      <x v="195"/>
    </i>
    <i r="1">
      <x v="204"/>
    </i>
    <i r="1">
      <x v="214"/>
    </i>
    <i r="1">
      <x v="231"/>
    </i>
    <i r="1">
      <x v="238"/>
    </i>
    <i r="1">
      <x v="259"/>
    </i>
    <i r="1">
      <x v="261"/>
    </i>
    <i>
      <x v="1"/>
    </i>
    <i r="1">
      <x v="6"/>
    </i>
    <i r="1">
      <x v="18"/>
    </i>
    <i r="1">
      <x v="62"/>
    </i>
    <i r="1">
      <x v="117"/>
    </i>
    <i r="1">
      <x v="129"/>
    </i>
    <i r="1">
      <x v="130"/>
    </i>
    <i r="1">
      <x v="156"/>
    </i>
    <i r="1">
      <x v="162"/>
    </i>
    <i r="1">
      <x v="170"/>
    </i>
    <i r="1">
      <x v="178"/>
    </i>
    <i r="1">
      <x v="183"/>
    </i>
    <i r="1">
      <x v="191"/>
    </i>
    <i r="1">
      <x v="196"/>
    </i>
    <i r="1">
      <x v="198"/>
    </i>
    <i r="1">
      <x v="199"/>
    </i>
    <i r="1">
      <x v="212"/>
    </i>
    <i r="1">
      <x v="220"/>
    </i>
    <i r="1">
      <x v="268"/>
    </i>
    <i r="1">
      <x v="272"/>
    </i>
    <i>
      <x v="2"/>
    </i>
    <i r="1">
      <x v="11"/>
    </i>
    <i r="1">
      <x v="37"/>
    </i>
    <i r="1">
      <x v="58"/>
    </i>
    <i r="1">
      <x v="90"/>
    </i>
    <i r="1">
      <x v="95"/>
    </i>
    <i r="1">
      <x v="116"/>
    </i>
    <i r="1">
      <x v="126"/>
    </i>
    <i r="1">
      <x v="127"/>
    </i>
    <i r="1">
      <x v="149"/>
    </i>
    <i r="1">
      <x v="168"/>
    </i>
    <i r="1">
      <x v="194"/>
    </i>
    <i r="1">
      <x v="201"/>
    </i>
    <i r="1">
      <x v="211"/>
    </i>
    <i r="1">
      <x v="213"/>
    </i>
    <i r="1">
      <x v="221"/>
    </i>
    <i r="1">
      <x v="236"/>
    </i>
    <i r="1">
      <x v="243"/>
    </i>
    <i r="1">
      <x v="248"/>
    </i>
    <i r="1">
      <x v="260"/>
    </i>
    <i>
      <x v="3"/>
    </i>
    <i r="1">
      <x v="24"/>
    </i>
    <i r="1">
      <x v="46"/>
    </i>
    <i r="1">
      <x v="51"/>
    </i>
    <i r="1">
      <x v="72"/>
    </i>
    <i r="1">
      <x v="73"/>
    </i>
    <i r="1">
      <x v="99"/>
    </i>
    <i r="1">
      <x v="102"/>
    </i>
    <i r="1">
      <x v="112"/>
    </i>
    <i r="1">
      <x v="138"/>
    </i>
    <i r="1">
      <x v="185"/>
    </i>
    <i r="1">
      <x v="202"/>
    </i>
    <i r="1">
      <x v="210"/>
    </i>
    <i r="1">
      <x v="230"/>
    </i>
    <i r="1">
      <x v="254"/>
    </i>
    <i r="1">
      <x v="264"/>
    </i>
    <i r="1">
      <x v="269"/>
    </i>
    <i>
      <x v="4"/>
    </i>
    <i r="1">
      <x v="23"/>
    </i>
    <i r="1">
      <x v="31"/>
    </i>
    <i r="1">
      <x v="36"/>
    </i>
    <i r="1">
      <x v="42"/>
    </i>
    <i r="1">
      <x v="52"/>
    </i>
    <i r="1">
      <x v="66"/>
    </i>
    <i r="1">
      <x v="86"/>
    </i>
    <i r="1">
      <x v="91"/>
    </i>
    <i r="1">
      <x v="119"/>
    </i>
    <i r="1">
      <x v="125"/>
    </i>
    <i r="1">
      <x v="128"/>
    </i>
    <i r="1">
      <x v="160"/>
    </i>
    <i r="1">
      <x v="234"/>
    </i>
    <i>
      <x v="5"/>
    </i>
    <i r="1">
      <x v="8"/>
    </i>
    <i r="1">
      <x v="20"/>
    </i>
    <i r="1">
      <x v="70"/>
    </i>
    <i r="1">
      <x v="71"/>
    </i>
    <i r="1">
      <x v="75"/>
    </i>
    <i r="1">
      <x v="76"/>
    </i>
    <i r="1">
      <x v="80"/>
    </i>
    <i r="1">
      <x v="81"/>
    </i>
    <i r="1">
      <x v="82"/>
    </i>
    <i r="1">
      <x v="98"/>
    </i>
    <i r="1">
      <x v="140"/>
    </i>
    <i r="1">
      <x v="184"/>
    </i>
    <i r="1">
      <x v="203"/>
    </i>
    <i r="1">
      <x v="208"/>
    </i>
    <i r="1">
      <x v="209"/>
    </i>
    <i r="1">
      <x v="222"/>
    </i>
    <i r="1">
      <x v="223"/>
    </i>
    <i>
      <x v="6"/>
    </i>
    <i r="1">
      <x v="3"/>
    </i>
    <i r="1">
      <x v="4"/>
    </i>
    <i r="1">
      <x v="87"/>
    </i>
    <i r="1">
      <x v="107"/>
    </i>
    <i r="1">
      <x v="157"/>
    </i>
    <i r="1">
      <x v="206"/>
    </i>
    <i>
      <x v="7"/>
    </i>
    <i r="1">
      <x v="17"/>
    </i>
    <i r="1">
      <x v="40"/>
    </i>
    <i r="1">
      <x v="41"/>
    </i>
    <i r="1">
      <x v="68"/>
    </i>
    <i r="1">
      <x v="69"/>
    </i>
    <i r="1">
      <x v="103"/>
    </i>
    <i r="1">
      <x v="104"/>
    </i>
    <i r="1">
      <x v="111"/>
    </i>
    <i r="1">
      <x v="113"/>
    </i>
    <i r="1">
      <x v="114"/>
    </i>
    <i r="1">
      <x v="144"/>
    </i>
    <i r="1">
      <x v="145"/>
    </i>
    <i r="1">
      <x v="216"/>
    </i>
    <i r="1">
      <x v="244"/>
    </i>
    <i r="1">
      <x v="270"/>
    </i>
    <i>
      <x v="8"/>
    </i>
    <i r="1">
      <x v="25"/>
    </i>
    <i r="1">
      <x v="26"/>
    </i>
    <i r="1">
      <x v="33"/>
    </i>
    <i r="1">
      <x v="47"/>
    </i>
    <i r="1">
      <x v="53"/>
    </i>
    <i r="1">
      <x v="77"/>
    </i>
    <i r="1">
      <x v="150"/>
    </i>
    <i r="1">
      <x v="151"/>
    </i>
    <i r="1">
      <x v="163"/>
    </i>
    <i r="1">
      <x v="181"/>
    </i>
    <i r="1">
      <x v="217"/>
    </i>
    <i r="1">
      <x v="224"/>
    </i>
    <i r="1">
      <x v="226"/>
    </i>
    <i r="1">
      <x v="229"/>
    </i>
    <i r="1">
      <x v="233"/>
    </i>
    <i r="1">
      <x v="241"/>
    </i>
    <i r="1">
      <x v="246"/>
    </i>
    <i r="1">
      <x v="249"/>
    </i>
    <i r="1">
      <x v="263"/>
    </i>
    <i>
      <x v="9"/>
    </i>
    <i r="1">
      <x v="1"/>
    </i>
    <i r="1">
      <x v="2"/>
    </i>
    <i r="1">
      <x v="14"/>
    </i>
    <i r="1">
      <x v="15"/>
    </i>
    <i r="1">
      <x v="35"/>
    </i>
    <i r="1">
      <x v="45"/>
    </i>
    <i r="1">
      <x v="55"/>
    </i>
    <i r="1">
      <x v="56"/>
    </i>
    <i r="1">
      <x v="59"/>
    </i>
    <i r="1">
      <x v="60"/>
    </i>
    <i r="1">
      <x v="61"/>
    </i>
    <i r="1">
      <x v="83"/>
    </i>
    <i r="1">
      <x v="89"/>
    </i>
    <i r="1">
      <x v="100"/>
    </i>
    <i r="1">
      <x v="106"/>
    </i>
    <i r="1">
      <x v="110"/>
    </i>
    <i r="1">
      <x v="122"/>
    </i>
    <i r="1">
      <x v="143"/>
    </i>
    <i r="1">
      <x v="154"/>
    </i>
    <i r="1">
      <x v="155"/>
    </i>
    <i r="1">
      <x v="158"/>
    </i>
    <i r="1">
      <x v="164"/>
    </i>
    <i r="1">
      <x v="228"/>
    </i>
    <i r="1">
      <x v="253"/>
    </i>
    <i r="1">
      <x v="257"/>
    </i>
    <i>
      <x v="10"/>
    </i>
    <i r="1">
      <x v="19"/>
    </i>
    <i r="1">
      <x v="27"/>
    </i>
    <i r="1">
      <x v="43"/>
    </i>
    <i r="1">
      <x v="49"/>
    </i>
    <i r="1">
      <x v="50"/>
    </i>
    <i r="1">
      <x v="57"/>
    </i>
    <i r="1">
      <x v="74"/>
    </i>
    <i r="1">
      <x v="101"/>
    </i>
    <i r="1">
      <x v="105"/>
    </i>
    <i r="1">
      <x v="115"/>
    </i>
    <i r="1">
      <x v="134"/>
    </i>
    <i r="1">
      <x v="137"/>
    </i>
    <i r="1">
      <x v="146"/>
    </i>
    <i r="1">
      <x v="147"/>
    </i>
    <i r="1">
      <x v="167"/>
    </i>
    <i r="1">
      <x v="171"/>
    </i>
    <i r="1">
      <x v="172"/>
    </i>
    <i r="1">
      <x v="176"/>
    </i>
    <i r="1">
      <x v="177"/>
    </i>
    <i r="1">
      <x v="179"/>
    </i>
    <i r="1">
      <x v="192"/>
    </i>
    <i r="1">
      <x v="193"/>
    </i>
    <i r="1">
      <x v="205"/>
    </i>
    <i r="1">
      <x v="219"/>
    </i>
    <i r="1">
      <x v="225"/>
    </i>
    <i r="1">
      <x v="237"/>
    </i>
    <i r="1">
      <x v="247"/>
    </i>
    <i r="1">
      <x v="250"/>
    </i>
    <i r="1">
      <x v="251"/>
    </i>
    <i>
      <x v="11"/>
    </i>
    <i r="1">
      <x v="12"/>
    </i>
    <i r="1">
      <x v="13"/>
    </i>
    <i r="1">
      <x v="21"/>
    </i>
    <i r="1">
      <x v="38"/>
    </i>
    <i r="1">
      <x v="39"/>
    </i>
    <i r="1">
      <x v="65"/>
    </i>
    <i r="1">
      <x v="67"/>
    </i>
    <i r="1">
      <x v="78"/>
    </i>
    <i r="1">
      <x v="132"/>
    </i>
    <i r="1">
      <x v="133"/>
    </i>
    <i r="1">
      <x v="136"/>
    </i>
    <i r="1">
      <x v="141"/>
    </i>
    <i r="1">
      <x v="142"/>
    </i>
    <i r="1">
      <x v="159"/>
    </i>
    <i r="1">
      <x v="173"/>
    </i>
    <i r="1">
      <x v="189"/>
    </i>
    <i r="1">
      <x v="235"/>
    </i>
    <i r="1">
      <x v="240"/>
    </i>
    <i r="1">
      <x v="242"/>
    </i>
    <i r="1">
      <x v="271"/>
    </i>
    <i r="1">
      <x v="275"/>
    </i>
    <i>
      <x v="12"/>
    </i>
    <i r="1">
      <x v="7"/>
    </i>
    <i r="1">
      <x v="16"/>
    </i>
    <i r="1">
      <x v="28"/>
    </i>
    <i r="1">
      <x v="34"/>
    </i>
    <i r="1">
      <x v="63"/>
    </i>
    <i r="1">
      <x v="64"/>
    </i>
    <i r="1">
      <x v="85"/>
    </i>
    <i r="1">
      <x v="92"/>
    </i>
    <i r="1">
      <x v="93"/>
    </i>
    <i r="1">
      <x v="108"/>
    </i>
    <i r="1">
      <x v="109"/>
    </i>
    <i r="1">
      <x v="121"/>
    </i>
    <i r="1">
      <x v="131"/>
    </i>
    <i r="1">
      <x v="152"/>
    </i>
    <i r="1">
      <x v="153"/>
    </i>
    <i r="1">
      <x v="180"/>
    </i>
    <i r="1">
      <x v="188"/>
    </i>
    <i r="1">
      <x v="197"/>
    </i>
    <i r="1">
      <x v="218"/>
    </i>
    <i r="1">
      <x v="227"/>
    </i>
    <i r="1">
      <x v="232"/>
    </i>
    <i r="1">
      <x v="239"/>
    </i>
    <i r="1">
      <x v="255"/>
    </i>
    <i r="1">
      <x v="256"/>
    </i>
    <i r="1">
      <x v="262"/>
    </i>
    <i r="1">
      <x v="265"/>
    </i>
    <i r="1">
      <x v="266"/>
    </i>
    <i>
      <x v="13"/>
    </i>
    <i r="1">
      <x v="5"/>
    </i>
    <i r="1">
      <x v="9"/>
    </i>
    <i r="1">
      <x v="10"/>
    </i>
    <i r="1">
      <x v="22"/>
    </i>
    <i r="1">
      <x v="29"/>
    </i>
    <i r="1">
      <x v="44"/>
    </i>
    <i r="1">
      <x v="48"/>
    </i>
    <i r="1">
      <x v="96"/>
    </i>
    <i r="1">
      <x v="97"/>
    </i>
    <i r="1">
      <x v="123"/>
    </i>
    <i r="1">
      <x v="124"/>
    </i>
    <i r="1">
      <x v="161"/>
    </i>
    <i r="1">
      <x v="169"/>
    </i>
    <i r="1">
      <x v="174"/>
    </i>
    <i r="1">
      <x v="175"/>
    </i>
    <i r="1">
      <x v="182"/>
    </i>
    <i r="1">
      <x v="187"/>
    </i>
    <i r="1">
      <x v="190"/>
    </i>
    <i r="1">
      <x v="200"/>
    </i>
    <i r="1">
      <x v="207"/>
    </i>
    <i r="1">
      <x v="215"/>
    </i>
    <i r="1">
      <x v="245"/>
    </i>
    <i r="1">
      <x v="252"/>
    </i>
    <i r="1">
      <x v="258"/>
    </i>
    <i r="1">
      <x v="267"/>
    </i>
    <i r="1">
      <x v="273"/>
    </i>
    <i r="1">
      <x v="274"/>
    </i>
    <i t="grand">
      <x/>
    </i>
  </rowItems>
  <colFields count="1">
    <field x="-2"/>
  </colFields>
  <colItems count="3">
    <i>
      <x/>
    </i>
    <i i="1">
      <x v="1"/>
    </i>
    <i i="2">
      <x v="2"/>
    </i>
  </colItems>
  <dataFields count="3">
    <dataField name="Estimated 2021 Amount" fld="4" baseField="1" baseItem="0" numFmtId="42"/>
    <dataField name="Estimated 2022 Amount" fld="5" baseField="1" baseItem="0" numFmtId="42"/>
    <dataField name="Total Local Fiscal Recovery Amount" fld="3" baseField="1" baseItem="0" numFmtId="4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86D3AD-F015-4654-8F91-9981EA334D24}" name="Table1" displayName="Table1" ref="A1:F277" totalsRowShown="0" headerRowDxfId="5">
  <autoFilter ref="A1:F277" xr:uid="{3286D3AD-F015-4654-8F91-9981EA334D24}"/>
  <tableColumns count="6">
    <tableColumn id="1" xr3:uid="{1C4E5371-E329-4150-87C0-159CCAF370CE}" name="Town Name" dataDxfId="4"/>
    <tableColumn id="6" xr3:uid="{53112B8A-100E-49CB-B661-BAA64DBDC4D8}" name="County"/>
    <tableColumn id="2" xr3:uid="{646F3DB5-FA64-4B3C-A9F8-6DA15860888A}" name="2019 Est. Pop." dataDxfId="3"/>
    <tableColumn id="3" xr3:uid="{7025EDD7-B1E4-4411-80A4-70C37BD2A1A4}" name="Local Fiscal Recovery Amount" dataDxfId="2"/>
    <tableColumn id="4" xr3:uid="{E84B0AF3-618F-476F-B10C-56A3E7E6FF6F}" name="Estimated 2021 Payment" dataDxfId="1">
      <calculatedColumnFormula>D2/2</calculatedColumnFormula>
    </tableColumn>
    <tableColumn id="5" xr3:uid="{6313AF8B-5BA2-4051-AB99-478BD86DC774}" name="Estimated 2022 Payment" dataDxfId="0">
      <calculatedColumnFormula>D2/2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D997-3845-4ACE-BED7-DEA8BCC11F38}">
  <dimension ref="A1:D294"/>
  <sheetViews>
    <sheetView tabSelected="1" zoomScaleNormal="100" workbookViewId="0">
      <selection activeCell="G3" sqref="G3"/>
    </sheetView>
  </sheetViews>
  <sheetFormatPr defaultRowHeight="14.6" x14ac:dyDescent="0.4"/>
  <cols>
    <col min="1" max="1" width="28" bestFit="1" customWidth="1"/>
    <col min="2" max="3" width="29.84375" bestFit="1" customWidth="1"/>
    <col min="4" max="4" width="34.4609375" customWidth="1"/>
  </cols>
  <sheetData>
    <row r="1" spans="1:4" ht="14.6" customHeight="1" x14ac:dyDescent="0.4">
      <c r="A1" s="15" t="s">
        <v>0</v>
      </c>
      <c r="B1" s="15"/>
      <c r="C1" s="15"/>
      <c r="D1" s="15"/>
    </row>
    <row r="2" spans="1:4" ht="57" customHeight="1" x14ac:dyDescent="0.4">
      <c r="A2" s="15"/>
      <c r="B2" s="15"/>
      <c r="C2" s="15"/>
      <c r="D2" s="15"/>
    </row>
    <row r="3" spans="1:4" x14ac:dyDescent="0.4">
      <c r="A3" s="11" t="s">
        <v>574</v>
      </c>
      <c r="B3" t="s">
        <v>575</v>
      </c>
      <c r="C3" t="s">
        <v>576</v>
      </c>
      <c r="D3" t="s">
        <v>577</v>
      </c>
    </row>
    <row r="4" spans="1:4" x14ac:dyDescent="0.4">
      <c r="A4" s="12" t="s">
        <v>1</v>
      </c>
      <c r="B4" s="14">
        <v>1925049.5</v>
      </c>
      <c r="C4" s="14">
        <v>1925049.5</v>
      </c>
      <c r="D4" s="14">
        <v>3850099</v>
      </c>
    </row>
    <row r="5" spans="1:4" x14ac:dyDescent="0.4">
      <c r="A5" s="13" t="s">
        <v>2</v>
      </c>
      <c r="B5" s="14">
        <v>69198.5</v>
      </c>
      <c r="C5" s="14">
        <v>69198.5</v>
      </c>
      <c r="D5" s="14">
        <v>138397</v>
      </c>
    </row>
    <row r="6" spans="1:4" x14ac:dyDescent="0.4">
      <c r="A6" s="13" t="s">
        <v>3</v>
      </c>
      <c r="B6" s="14">
        <v>61661</v>
      </c>
      <c r="C6" s="14">
        <v>61661</v>
      </c>
      <c r="D6" s="14">
        <v>123322</v>
      </c>
    </row>
    <row r="7" spans="1:4" x14ac:dyDescent="0.4">
      <c r="A7" s="13" t="s">
        <v>4</v>
      </c>
      <c r="B7" s="14">
        <v>201105</v>
      </c>
      <c r="C7" s="14">
        <v>201105</v>
      </c>
      <c r="D7" s="14">
        <v>402210</v>
      </c>
    </row>
    <row r="8" spans="1:4" x14ac:dyDescent="0.4">
      <c r="A8" s="13" t="s">
        <v>5</v>
      </c>
      <c r="B8" s="14">
        <v>62394</v>
      </c>
      <c r="C8" s="14">
        <v>62394</v>
      </c>
      <c r="D8" s="14">
        <v>124788</v>
      </c>
    </row>
    <row r="9" spans="1:4" x14ac:dyDescent="0.4">
      <c r="A9" s="13" t="s">
        <v>6</v>
      </c>
      <c r="B9" s="14">
        <v>140805</v>
      </c>
      <c r="C9" s="14">
        <v>140805</v>
      </c>
      <c r="D9" s="14">
        <v>281610</v>
      </c>
    </row>
    <row r="10" spans="1:4" x14ac:dyDescent="0.4">
      <c r="A10" s="13" t="s">
        <v>7</v>
      </c>
      <c r="B10" s="14">
        <v>8532</v>
      </c>
      <c r="C10" s="14">
        <v>8532</v>
      </c>
      <c r="D10" s="14">
        <v>17064</v>
      </c>
    </row>
    <row r="11" spans="1:4" x14ac:dyDescent="0.4">
      <c r="A11" s="13" t="s">
        <v>8</v>
      </c>
      <c r="B11" s="14">
        <v>16017</v>
      </c>
      <c r="C11" s="14">
        <v>16017</v>
      </c>
      <c r="D11" s="14">
        <v>32034</v>
      </c>
    </row>
    <row r="12" spans="1:4" x14ac:dyDescent="0.4">
      <c r="A12" s="13" t="s">
        <v>9</v>
      </c>
      <c r="B12" s="14">
        <v>17430.5</v>
      </c>
      <c r="C12" s="14">
        <v>17430.5</v>
      </c>
      <c r="D12" s="14">
        <v>34861</v>
      </c>
    </row>
    <row r="13" spans="1:4" x14ac:dyDescent="0.4">
      <c r="A13" s="13" t="s">
        <v>10</v>
      </c>
      <c r="B13" s="14">
        <v>56845.5</v>
      </c>
      <c r="C13" s="14">
        <v>56845.5</v>
      </c>
      <c r="D13" s="14">
        <v>113691</v>
      </c>
    </row>
    <row r="14" spans="1:4" x14ac:dyDescent="0.4">
      <c r="A14" s="13" t="s">
        <v>11</v>
      </c>
      <c r="B14" s="14">
        <v>64959</v>
      </c>
      <c r="C14" s="14">
        <v>64959</v>
      </c>
      <c r="D14" s="14">
        <v>129918</v>
      </c>
    </row>
    <row r="15" spans="1:4" x14ac:dyDescent="0.4">
      <c r="A15" s="13" t="s">
        <v>12</v>
      </c>
      <c r="B15" s="14">
        <v>459579</v>
      </c>
      <c r="C15" s="14">
        <v>459579</v>
      </c>
      <c r="D15" s="14">
        <v>919158</v>
      </c>
    </row>
    <row r="16" spans="1:4" x14ac:dyDescent="0.4">
      <c r="A16" s="13" t="s">
        <v>13</v>
      </c>
      <c r="B16" s="14">
        <v>109398.5</v>
      </c>
      <c r="C16" s="14">
        <v>109398.5</v>
      </c>
      <c r="D16" s="14">
        <v>218797</v>
      </c>
    </row>
    <row r="17" spans="1:4" x14ac:dyDescent="0.4">
      <c r="A17" s="13" t="s">
        <v>14</v>
      </c>
      <c r="B17" s="14">
        <v>89246.5</v>
      </c>
      <c r="C17" s="14">
        <v>89246.5</v>
      </c>
      <c r="D17" s="14">
        <v>178493</v>
      </c>
    </row>
    <row r="18" spans="1:4" x14ac:dyDescent="0.4">
      <c r="A18" s="13" t="s">
        <v>15</v>
      </c>
      <c r="B18" s="14">
        <v>63598</v>
      </c>
      <c r="C18" s="14">
        <v>63598</v>
      </c>
      <c r="D18" s="14">
        <v>127196</v>
      </c>
    </row>
    <row r="19" spans="1:4" x14ac:dyDescent="0.4">
      <c r="A19" s="13" t="s">
        <v>16</v>
      </c>
      <c r="B19" s="14">
        <v>37007</v>
      </c>
      <c r="C19" s="14">
        <v>37007</v>
      </c>
      <c r="D19" s="14">
        <v>74014</v>
      </c>
    </row>
    <row r="20" spans="1:4" x14ac:dyDescent="0.4">
      <c r="A20" s="13" t="s">
        <v>17</v>
      </c>
      <c r="B20" s="14">
        <v>29783.5</v>
      </c>
      <c r="C20" s="14">
        <v>29783.5</v>
      </c>
      <c r="D20" s="14">
        <v>59567</v>
      </c>
    </row>
    <row r="21" spans="1:4" x14ac:dyDescent="0.4">
      <c r="A21" s="13" t="s">
        <v>18</v>
      </c>
      <c r="B21" s="14">
        <v>57944.5</v>
      </c>
      <c r="C21" s="14">
        <v>57944.5</v>
      </c>
      <c r="D21" s="14">
        <v>115889</v>
      </c>
    </row>
    <row r="22" spans="1:4" x14ac:dyDescent="0.4">
      <c r="A22" s="13" t="s">
        <v>19</v>
      </c>
      <c r="B22" s="14">
        <v>64330.5</v>
      </c>
      <c r="C22" s="14">
        <v>64330.5</v>
      </c>
      <c r="D22" s="14">
        <v>128661</v>
      </c>
    </row>
    <row r="23" spans="1:4" x14ac:dyDescent="0.4">
      <c r="A23" s="13" t="s">
        <v>20</v>
      </c>
      <c r="B23" s="14">
        <v>91287.5</v>
      </c>
      <c r="C23" s="14">
        <v>91287.5</v>
      </c>
      <c r="D23" s="14">
        <v>182575</v>
      </c>
    </row>
    <row r="24" spans="1:4" x14ac:dyDescent="0.4">
      <c r="A24" s="13" t="s">
        <v>21</v>
      </c>
      <c r="B24" s="14">
        <v>135204</v>
      </c>
      <c r="C24" s="14">
        <v>135204</v>
      </c>
      <c r="D24" s="14">
        <v>270408</v>
      </c>
    </row>
    <row r="25" spans="1:4" x14ac:dyDescent="0.4">
      <c r="A25" s="13" t="s">
        <v>22</v>
      </c>
      <c r="B25" s="14">
        <v>24235</v>
      </c>
      <c r="C25" s="14">
        <v>24235</v>
      </c>
      <c r="D25" s="14">
        <v>48470</v>
      </c>
    </row>
    <row r="26" spans="1:4" x14ac:dyDescent="0.4">
      <c r="A26" s="13" t="s">
        <v>23</v>
      </c>
      <c r="B26" s="14">
        <v>42974.5</v>
      </c>
      <c r="C26" s="14">
        <v>42974.5</v>
      </c>
      <c r="D26" s="14">
        <v>85949</v>
      </c>
    </row>
    <row r="27" spans="1:4" x14ac:dyDescent="0.4">
      <c r="A27" s="13" t="s">
        <v>24</v>
      </c>
      <c r="B27" s="14">
        <v>21513.5</v>
      </c>
      <c r="C27" s="14">
        <v>21513.5</v>
      </c>
      <c r="D27" s="14">
        <v>43027</v>
      </c>
    </row>
    <row r="28" spans="1:4" x14ac:dyDescent="0.4">
      <c r="A28" s="12" t="s">
        <v>25</v>
      </c>
      <c r="B28" s="14">
        <v>1856270</v>
      </c>
      <c r="C28" s="14">
        <v>1856270</v>
      </c>
      <c r="D28" s="14">
        <v>3712540</v>
      </c>
    </row>
    <row r="29" spans="1:4" x14ac:dyDescent="0.4">
      <c r="A29" s="13" t="s">
        <v>26</v>
      </c>
      <c r="B29" s="14">
        <v>115837</v>
      </c>
      <c r="C29" s="14">
        <v>115837</v>
      </c>
      <c r="D29" s="14">
        <v>231674</v>
      </c>
    </row>
    <row r="30" spans="1:4" x14ac:dyDescent="0.4">
      <c r="A30" s="13" t="s">
        <v>27</v>
      </c>
      <c r="B30" s="14">
        <v>687589</v>
      </c>
      <c r="C30" s="14">
        <v>687589</v>
      </c>
      <c r="D30" s="14">
        <v>1375178</v>
      </c>
    </row>
    <row r="31" spans="1:4" x14ac:dyDescent="0.4">
      <c r="A31" s="13" t="s">
        <v>28</v>
      </c>
      <c r="B31" s="14">
        <v>101704</v>
      </c>
      <c r="C31" s="14">
        <v>101704</v>
      </c>
      <c r="D31" s="14">
        <v>203408</v>
      </c>
    </row>
    <row r="32" spans="1:4" x14ac:dyDescent="0.4">
      <c r="A32" s="13" t="s">
        <v>29</v>
      </c>
      <c r="B32" s="14">
        <v>8218</v>
      </c>
      <c r="C32" s="14">
        <v>8218</v>
      </c>
      <c r="D32" s="14">
        <v>16436</v>
      </c>
    </row>
    <row r="33" spans="1:4" x14ac:dyDescent="0.4">
      <c r="A33" s="13" t="s">
        <v>30</v>
      </c>
      <c r="B33" s="14">
        <v>183884</v>
      </c>
      <c r="C33" s="14">
        <v>183884</v>
      </c>
      <c r="D33" s="14">
        <v>367768</v>
      </c>
    </row>
    <row r="34" spans="1:4" x14ac:dyDescent="0.4">
      <c r="A34" s="13" t="s">
        <v>31</v>
      </c>
      <c r="B34" s="14">
        <v>37216.5</v>
      </c>
      <c r="C34" s="14">
        <v>37216.5</v>
      </c>
      <c r="D34" s="14">
        <v>74433</v>
      </c>
    </row>
    <row r="35" spans="1:4" x14ac:dyDescent="0.4">
      <c r="A35" s="13" t="s">
        <v>32</v>
      </c>
      <c r="B35" s="14">
        <v>88827.5</v>
      </c>
      <c r="C35" s="14">
        <v>88827.5</v>
      </c>
      <c r="D35" s="14">
        <v>177655</v>
      </c>
    </row>
    <row r="36" spans="1:4" x14ac:dyDescent="0.4">
      <c r="A36" s="13" t="s">
        <v>33</v>
      </c>
      <c r="B36" s="14">
        <v>6857</v>
      </c>
      <c r="C36" s="14">
        <v>6857</v>
      </c>
      <c r="D36" s="14">
        <v>13714</v>
      </c>
    </row>
    <row r="37" spans="1:4" x14ac:dyDescent="0.4">
      <c r="A37" s="13" t="s">
        <v>34</v>
      </c>
      <c r="B37" s="14">
        <v>18582</v>
      </c>
      <c r="C37" s="14">
        <v>18582</v>
      </c>
      <c r="D37" s="14">
        <v>37164</v>
      </c>
    </row>
    <row r="38" spans="1:4" x14ac:dyDescent="0.4">
      <c r="A38" s="13" t="s">
        <v>35</v>
      </c>
      <c r="B38" s="14">
        <v>177969</v>
      </c>
      <c r="C38" s="14">
        <v>177969</v>
      </c>
      <c r="D38" s="14">
        <v>355938</v>
      </c>
    </row>
    <row r="39" spans="1:4" x14ac:dyDescent="0.4">
      <c r="A39" s="13" t="s">
        <v>36</v>
      </c>
      <c r="B39" s="14">
        <v>37792.5</v>
      </c>
      <c r="C39" s="14">
        <v>37792.5</v>
      </c>
      <c r="D39" s="14">
        <v>75585</v>
      </c>
    </row>
    <row r="40" spans="1:4" x14ac:dyDescent="0.4">
      <c r="A40" s="13" t="s">
        <v>37</v>
      </c>
      <c r="B40" s="14">
        <v>35698.5</v>
      </c>
      <c r="C40" s="14">
        <v>35698.5</v>
      </c>
      <c r="D40" s="14">
        <v>71397</v>
      </c>
    </row>
    <row r="41" spans="1:4" x14ac:dyDescent="0.4">
      <c r="A41" s="13" t="s">
        <v>38</v>
      </c>
      <c r="B41" s="14">
        <v>19943</v>
      </c>
      <c r="C41" s="14">
        <v>19943</v>
      </c>
      <c r="D41" s="14">
        <v>39886</v>
      </c>
    </row>
    <row r="42" spans="1:4" x14ac:dyDescent="0.4">
      <c r="A42" s="13" t="s">
        <v>39</v>
      </c>
      <c r="B42" s="14">
        <v>5653</v>
      </c>
      <c r="C42" s="14">
        <v>5653</v>
      </c>
      <c r="D42" s="14">
        <v>11306</v>
      </c>
    </row>
    <row r="43" spans="1:4" x14ac:dyDescent="0.4">
      <c r="A43" s="13" t="s">
        <v>40</v>
      </c>
      <c r="B43" s="14">
        <v>179173</v>
      </c>
      <c r="C43" s="14">
        <v>179173</v>
      </c>
      <c r="D43" s="14">
        <v>358346</v>
      </c>
    </row>
    <row r="44" spans="1:4" x14ac:dyDescent="0.4">
      <c r="A44" s="13" t="s">
        <v>41</v>
      </c>
      <c r="B44" s="14">
        <v>42346</v>
      </c>
      <c r="C44" s="14">
        <v>42346</v>
      </c>
      <c r="D44" s="14">
        <v>84692</v>
      </c>
    </row>
    <row r="45" spans="1:4" x14ac:dyDescent="0.4">
      <c r="A45" s="13" t="s">
        <v>42</v>
      </c>
      <c r="B45" s="14">
        <v>49831.5</v>
      </c>
      <c r="C45" s="14">
        <v>49831.5</v>
      </c>
      <c r="D45" s="14">
        <v>99663</v>
      </c>
    </row>
    <row r="46" spans="1:4" x14ac:dyDescent="0.4">
      <c r="A46" s="13" t="s">
        <v>43</v>
      </c>
      <c r="B46" s="14">
        <v>38211</v>
      </c>
      <c r="C46" s="14">
        <v>38211</v>
      </c>
      <c r="D46" s="14">
        <v>76422</v>
      </c>
    </row>
    <row r="47" spans="1:4" x14ac:dyDescent="0.4">
      <c r="A47" s="13" t="s">
        <v>44</v>
      </c>
      <c r="B47" s="14">
        <v>20937.5</v>
      </c>
      <c r="C47" s="14">
        <v>20937.5</v>
      </c>
      <c r="D47" s="14">
        <v>41875</v>
      </c>
    </row>
    <row r="48" spans="1:4" x14ac:dyDescent="0.4">
      <c r="A48" s="12" t="s">
        <v>45</v>
      </c>
      <c r="B48" s="14">
        <v>1569949.5</v>
      </c>
      <c r="C48" s="14">
        <v>1569949.5</v>
      </c>
      <c r="D48" s="14">
        <v>3139899</v>
      </c>
    </row>
    <row r="49" spans="1:4" x14ac:dyDescent="0.4">
      <c r="A49" s="13" t="s">
        <v>46</v>
      </c>
      <c r="B49" s="14">
        <v>85425</v>
      </c>
      <c r="C49" s="14">
        <v>85425</v>
      </c>
      <c r="D49" s="14">
        <v>170850</v>
      </c>
    </row>
    <row r="50" spans="1:4" x14ac:dyDescent="0.4">
      <c r="A50" s="13" t="s">
        <v>47</v>
      </c>
      <c r="B50" s="14">
        <v>71449.5</v>
      </c>
      <c r="C50" s="14">
        <v>71449.5</v>
      </c>
      <c r="D50" s="14">
        <v>142899</v>
      </c>
    </row>
    <row r="51" spans="1:4" x14ac:dyDescent="0.4">
      <c r="A51" s="13" t="s">
        <v>48</v>
      </c>
      <c r="B51" s="14">
        <v>111911</v>
      </c>
      <c r="C51" s="14">
        <v>111911</v>
      </c>
      <c r="D51" s="14">
        <v>223822</v>
      </c>
    </row>
    <row r="52" spans="1:4" x14ac:dyDescent="0.4">
      <c r="A52" s="13" t="s">
        <v>49</v>
      </c>
      <c r="B52" s="14">
        <v>50669</v>
      </c>
      <c r="C52" s="14">
        <v>50669</v>
      </c>
      <c r="D52" s="14">
        <v>101338</v>
      </c>
    </row>
    <row r="53" spans="1:4" x14ac:dyDescent="0.4">
      <c r="A53" s="13" t="s">
        <v>50</v>
      </c>
      <c r="B53" s="14">
        <v>149756</v>
      </c>
      <c r="C53" s="14">
        <v>149756</v>
      </c>
      <c r="D53" s="14">
        <v>299512</v>
      </c>
    </row>
    <row r="54" spans="1:4" x14ac:dyDescent="0.4">
      <c r="A54" s="13" t="s">
        <v>51</v>
      </c>
      <c r="B54" s="14">
        <v>25858</v>
      </c>
      <c r="C54" s="14">
        <v>25858</v>
      </c>
      <c r="D54" s="14">
        <v>51716</v>
      </c>
    </row>
    <row r="55" spans="1:4" x14ac:dyDescent="0.4">
      <c r="A55" s="13" t="s">
        <v>52</v>
      </c>
      <c r="B55" s="14">
        <v>236018.5</v>
      </c>
      <c r="C55" s="14">
        <v>236018.5</v>
      </c>
      <c r="D55" s="14">
        <v>472037</v>
      </c>
    </row>
    <row r="56" spans="1:4" x14ac:dyDescent="0.4">
      <c r="A56" s="13" t="s">
        <v>53</v>
      </c>
      <c r="B56" s="14">
        <v>60980.5</v>
      </c>
      <c r="C56" s="14">
        <v>60980.5</v>
      </c>
      <c r="D56" s="14">
        <v>121961</v>
      </c>
    </row>
    <row r="57" spans="1:4" x14ac:dyDescent="0.4">
      <c r="A57" s="13" t="s">
        <v>54</v>
      </c>
      <c r="B57" s="14">
        <v>31040</v>
      </c>
      <c r="C57" s="14">
        <v>31040</v>
      </c>
      <c r="D57" s="14">
        <v>62080</v>
      </c>
    </row>
    <row r="58" spans="1:4" x14ac:dyDescent="0.4">
      <c r="A58" s="13" t="s">
        <v>55</v>
      </c>
      <c r="B58" s="14">
        <v>37478</v>
      </c>
      <c r="C58" s="14">
        <v>37478</v>
      </c>
      <c r="D58" s="14">
        <v>74956</v>
      </c>
    </row>
    <row r="59" spans="1:4" x14ac:dyDescent="0.4">
      <c r="A59" s="13" t="s">
        <v>56</v>
      </c>
      <c r="B59" s="14">
        <v>57630.5</v>
      </c>
      <c r="C59" s="14">
        <v>57630.5</v>
      </c>
      <c r="D59" s="14">
        <v>115261</v>
      </c>
    </row>
    <row r="60" spans="1:4" x14ac:dyDescent="0.4">
      <c r="A60" s="13" t="s">
        <v>57</v>
      </c>
      <c r="B60" s="14">
        <v>37583</v>
      </c>
      <c r="C60" s="14">
        <v>37583</v>
      </c>
      <c r="D60" s="14">
        <v>75166</v>
      </c>
    </row>
    <row r="61" spans="1:4" x14ac:dyDescent="0.4">
      <c r="A61" s="13" t="s">
        <v>58</v>
      </c>
      <c r="B61" s="14">
        <v>374625</v>
      </c>
      <c r="C61" s="14">
        <v>374625</v>
      </c>
      <c r="D61" s="14">
        <v>749250</v>
      </c>
    </row>
    <row r="62" spans="1:4" x14ac:dyDescent="0.4">
      <c r="A62" s="13" t="s">
        <v>59</v>
      </c>
      <c r="B62" s="14">
        <v>11411</v>
      </c>
      <c r="C62" s="14">
        <v>11411</v>
      </c>
      <c r="D62" s="14">
        <v>22822</v>
      </c>
    </row>
    <row r="63" spans="1:4" x14ac:dyDescent="0.4">
      <c r="A63" s="13" t="s">
        <v>60</v>
      </c>
      <c r="B63" s="14">
        <v>52605.5</v>
      </c>
      <c r="C63" s="14">
        <v>52605.5</v>
      </c>
      <c r="D63" s="14">
        <v>105211</v>
      </c>
    </row>
    <row r="64" spans="1:4" x14ac:dyDescent="0.4">
      <c r="A64" s="13" t="s">
        <v>61</v>
      </c>
      <c r="B64" s="14">
        <v>49883.5</v>
      </c>
      <c r="C64" s="14">
        <v>49883.5</v>
      </c>
      <c r="D64" s="14">
        <v>99767</v>
      </c>
    </row>
    <row r="65" spans="1:4" x14ac:dyDescent="0.4">
      <c r="A65" s="13" t="s">
        <v>62</v>
      </c>
      <c r="B65" s="14">
        <v>65220.5</v>
      </c>
      <c r="C65" s="14">
        <v>65220.5</v>
      </c>
      <c r="D65" s="14">
        <v>130441</v>
      </c>
    </row>
    <row r="66" spans="1:4" x14ac:dyDescent="0.4">
      <c r="A66" s="13" t="s">
        <v>63</v>
      </c>
      <c r="B66" s="14">
        <v>17169</v>
      </c>
      <c r="C66" s="14">
        <v>17169</v>
      </c>
      <c r="D66" s="14">
        <v>34338</v>
      </c>
    </row>
    <row r="67" spans="1:4" x14ac:dyDescent="0.4">
      <c r="A67" s="13" t="s">
        <v>64</v>
      </c>
      <c r="B67" s="14">
        <v>43236</v>
      </c>
      <c r="C67" s="14">
        <v>43236</v>
      </c>
      <c r="D67" s="14">
        <v>86472</v>
      </c>
    </row>
    <row r="68" spans="1:4" x14ac:dyDescent="0.4">
      <c r="A68" s="12" t="s">
        <v>65</v>
      </c>
      <c r="B68" s="14">
        <v>5308453.5</v>
      </c>
      <c r="C68" s="14">
        <v>5308453.5</v>
      </c>
      <c r="D68" s="14">
        <v>10616907</v>
      </c>
    </row>
    <row r="69" spans="1:4" x14ac:dyDescent="0.4">
      <c r="A69" s="13" t="s">
        <v>66</v>
      </c>
      <c r="B69" s="14">
        <v>61766</v>
      </c>
      <c r="C69" s="14">
        <v>61766</v>
      </c>
      <c r="D69" s="14">
        <v>123532</v>
      </c>
    </row>
    <row r="70" spans="1:4" x14ac:dyDescent="0.4">
      <c r="A70" s="13" t="s">
        <v>67</v>
      </c>
      <c r="B70" s="14">
        <v>198121.5</v>
      </c>
      <c r="C70" s="14">
        <v>198121.5</v>
      </c>
      <c r="D70" s="14">
        <v>396243</v>
      </c>
    </row>
    <row r="71" spans="1:4" x14ac:dyDescent="0.4">
      <c r="A71" s="13" t="s">
        <v>68</v>
      </c>
      <c r="B71" s="14">
        <v>896493.5</v>
      </c>
      <c r="C71" s="14">
        <v>896493.5</v>
      </c>
      <c r="D71" s="14">
        <v>1792987</v>
      </c>
    </row>
    <row r="72" spans="1:4" x14ac:dyDescent="0.4">
      <c r="A72" s="13" t="s">
        <v>69</v>
      </c>
      <c r="B72" s="14">
        <v>568035.5</v>
      </c>
      <c r="C72" s="14">
        <v>568035.5</v>
      </c>
      <c r="D72" s="14">
        <v>1136071</v>
      </c>
    </row>
    <row r="73" spans="1:4" x14ac:dyDescent="0.4">
      <c r="A73" s="13" t="s">
        <v>70</v>
      </c>
      <c r="B73" s="14">
        <v>577771.5</v>
      </c>
      <c r="C73" s="14">
        <v>577771.5</v>
      </c>
      <c r="D73" s="14">
        <v>1155543</v>
      </c>
    </row>
    <row r="74" spans="1:4" x14ac:dyDescent="0.4">
      <c r="A74" s="13" t="s">
        <v>71</v>
      </c>
      <c r="B74" s="14">
        <v>236856</v>
      </c>
      <c r="C74" s="14">
        <v>236856</v>
      </c>
      <c r="D74" s="14">
        <v>473712</v>
      </c>
    </row>
    <row r="75" spans="1:4" x14ac:dyDescent="0.4">
      <c r="A75" s="13" t="s">
        <v>72</v>
      </c>
      <c r="B75" s="14">
        <v>103222</v>
      </c>
      <c r="C75" s="14">
        <v>103222</v>
      </c>
      <c r="D75" s="14">
        <v>206444</v>
      </c>
    </row>
    <row r="76" spans="1:4" x14ac:dyDescent="0.4">
      <c r="A76" s="13" t="s">
        <v>73</v>
      </c>
      <c r="B76" s="14">
        <v>261405.5</v>
      </c>
      <c r="C76" s="14">
        <v>261405.5</v>
      </c>
      <c r="D76" s="14">
        <v>522811</v>
      </c>
    </row>
    <row r="77" spans="1:4" x14ac:dyDescent="0.4">
      <c r="A77" s="13" t="s">
        <v>74</v>
      </c>
      <c r="B77" s="14">
        <v>566832</v>
      </c>
      <c r="C77" s="14">
        <v>566832</v>
      </c>
      <c r="D77" s="14">
        <v>1133664</v>
      </c>
    </row>
    <row r="78" spans="1:4" x14ac:dyDescent="0.4">
      <c r="A78" s="13" t="s">
        <v>75</v>
      </c>
      <c r="B78" s="14">
        <v>215604.5</v>
      </c>
      <c r="C78" s="14">
        <v>215604.5</v>
      </c>
      <c r="D78" s="14">
        <v>431209</v>
      </c>
    </row>
    <row r="79" spans="1:4" x14ac:dyDescent="0.4">
      <c r="A79" s="13" t="s">
        <v>76</v>
      </c>
      <c r="B79" s="14">
        <v>400273.5</v>
      </c>
      <c r="C79" s="14">
        <v>400273.5</v>
      </c>
      <c r="D79" s="14">
        <v>800547</v>
      </c>
    </row>
    <row r="80" spans="1:4" x14ac:dyDescent="0.4">
      <c r="A80" s="13" t="s">
        <v>77</v>
      </c>
      <c r="B80" s="14">
        <v>38263.5</v>
      </c>
      <c r="C80" s="14">
        <v>38263.5</v>
      </c>
      <c r="D80" s="14">
        <v>76527</v>
      </c>
    </row>
    <row r="81" spans="1:4" x14ac:dyDescent="0.4">
      <c r="A81" s="13" t="s">
        <v>78</v>
      </c>
      <c r="B81" s="14">
        <v>161533</v>
      </c>
      <c r="C81" s="14">
        <v>161533</v>
      </c>
      <c r="D81" s="14">
        <v>323066</v>
      </c>
    </row>
    <row r="82" spans="1:4" x14ac:dyDescent="0.4">
      <c r="A82" s="13" t="s">
        <v>79</v>
      </c>
      <c r="B82" s="14">
        <v>110759.5</v>
      </c>
      <c r="C82" s="14">
        <v>110759.5</v>
      </c>
      <c r="D82" s="14">
        <v>221519</v>
      </c>
    </row>
    <row r="83" spans="1:4" x14ac:dyDescent="0.4">
      <c r="A83" s="13" t="s">
        <v>80</v>
      </c>
      <c r="B83" s="14">
        <v>527678.5</v>
      </c>
      <c r="C83" s="14">
        <v>527678.5</v>
      </c>
      <c r="D83" s="14">
        <v>1055357</v>
      </c>
    </row>
    <row r="84" spans="1:4" x14ac:dyDescent="0.4">
      <c r="A84" s="13" t="s">
        <v>81</v>
      </c>
      <c r="B84" s="14">
        <v>383837.5</v>
      </c>
      <c r="C84" s="14">
        <v>383837.5</v>
      </c>
      <c r="D84" s="14">
        <v>767675</v>
      </c>
    </row>
    <row r="85" spans="1:4" x14ac:dyDescent="0.4">
      <c r="A85" s="12" t="s">
        <v>82</v>
      </c>
      <c r="B85" s="14">
        <v>319350.5</v>
      </c>
      <c r="C85" s="14">
        <v>319350.5</v>
      </c>
      <c r="D85" s="14">
        <v>638701</v>
      </c>
    </row>
    <row r="86" spans="1:4" x14ac:dyDescent="0.4">
      <c r="A86" s="13" t="s">
        <v>83</v>
      </c>
      <c r="B86" s="14">
        <v>12301</v>
      </c>
      <c r="C86" s="14">
        <v>12301</v>
      </c>
      <c r="D86" s="14">
        <v>24602</v>
      </c>
    </row>
    <row r="87" spans="1:4" x14ac:dyDescent="0.4">
      <c r="A87" s="13" t="s">
        <v>84</v>
      </c>
      <c r="B87" s="14">
        <v>61085.5</v>
      </c>
      <c r="C87" s="14">
        <v>61085.5</v>
      </c>
      <c r="D87" s="14">
        <v>122171</v>
      </c>
    </row>
    <row r="88" spans="1:4" x14ac:dyDescent="0.4">
      <c r="A88" s="13" t="s">
        <v>85</v>
      </c>
      <c r="B88" s="14">
        <v>5339</v>
      </c>
      <c r="C88" s="14">
        <v>5339</v>
      </c>
      <c r="D88" s="14">
        <v>10678</v>
      </c>
    </row>
    <row r="89" spans="1:4" x14ac:dyDescent="0.4">
      <c r="A89" s="13" t="s">
        <v>86</v>
      </c>
      <c r="B89" s="14">
        <v>48208.5</v>
      </c>
      <c r="C89" s="14">
        <v>48208.5</v>
      </c>
      <c r="D89" s="14">
        <v>96417</v>
      </c>
    </row>
    <row r="90" spans="1:4" x14ac:dyDescent="0.4">
      <c r="A90" s="13" t="s">
        <v>87</v>
      </c>
      <c r="B90" s="14">
        <v>63388.5</v>
      </c>
      <c r="C90" s="14">
        <v>63388.5</v>
      </c>
      <c r="D90" s="14">
        <v>126777</v>
      </c>
    </row>
    <row r="91" spans="1:4" x14ac:dyDescent="0.4">
      <c r="A91" s="13" t="s">
        <v>88</v>
      </c>
      <c r="B91" s="14">
        <v>15494</v>
      </c>
      <c r="C91" s="14">
        <v>15494</v>
      </c>
      <c r="D91" s="14">
        <v>30988</v>
      </c>
    </row>
    <row r="92" spans="1:4" x14ac:dyDescent="0.4">
      <c r="A92" s="13" t="s">
        <v>89</v>
      </c>
      <c r="B92" s="14">
        <v>4344.5</v>
      </c>
      <c r="C92" s="14">
        <v>4344.5</v>
      </c>
      <c r="D92" s="14">
        <v>8689</v>
      </c>
    </row>
    <row r="93" spans="1:4" x14ac:dyDescent="0.4">
      <c r="A93" s="13" t="s">
        <v>90</v>
      </c>
      <c r="B93" s="14">
        <v>12981.5</v>
      </c>
      <c r="C93" s="14">
        <v>12981.5</v>
      </c>
      <c r="D93" s="14">
        <v>25963</v>
      </c>
    </row>
    <row r="94" spans="1:4" x14ac:dyDescent="0.4">
      <c r="A94" s="13" t="s">
        <v>91</v>
      </c>
      <c r="B94" s="14">
        <v>5025</v>
      </c>
      <c r="C94" s="14">
        <v>5025</v>
      </c>
      <c r="D94" s="14">
        <v>10050</v>
      </c>
    </row>
    <row r="95" spans="1:4" x14ac:dyDescent="0.4">
      <c r="A95" s="13" t="s">
        <v>92</v>
      </c>
      <c r="B95" s="14">
        <v>69408</v>
      </c>
      <c r="C95" s="14">
        <v>69408</v>
      </c>
      <c r="D95" s="14">
        <v>138816</v>
      </c>
    </row>
    <row r="96" spans="1:4" x14ac:dyDescent="0.4">
      <c r="A96" s="13" t="s">
        <v>93</v>
      </c>
      <c r="B96" s="14">
        <v>10207</v>
      </c>
      <c r="C96" s="14">
        <v>10207</v>
      </c>
      <c r="D96" s="14">
        <v>20414</v>
      </c>
    </row>
    <row r="97" spans="1:4" x14ac:dyDescent="0.4">
      <c r="A97" s="13" t="s">
        <v>94</v>
      </c>
      <c r="B97" s="14">
        <v>8270.5</v>
      </c>
      <c r="C97" s="14">
        <v>8270.5</v>
      </c>
      <c r="D97" s="14">
        <v>16541</v>
      </c>
    </row>
    <row r="98" spans="1:4" x14ac:dyDescent="0.4">
      <c r="A98" s="13" t="s">
        <v>95</v>
      </c>
      <c r="B98" s="14">
        <v>3297.5</v>
      </c>
      <c r="C98" s="14">
        <v>3297.5</v>
      </c>
      <c r="D98" s="14">
        <v>6595</v>
      </c>
    </row>
    <row r="99" spans="1:4" x14ac:dyDescent="0.4">
      <c r="A99" s="12" t="s">
        <v>96</v>
      </c>
      <c r="B99" s="14">
        <v>2585891</v>
      </c>
      <c r="C99" s="14">
        <v>2585891</v>
      </c>
      <c r="D99" s="14">
        <v>5171782</v>
      </c>
    </row>
    <row r="100" spans="1:4" x14ac:dyDescent="0.4">
      <c r="A100" s="13" t="s">
        <v>97</v>
      </c>
      <c r="B100" s="14">
        <v>69512.5</v>
      </c>
      <c r="C100" s="14">
        <v>69512.5</v>
      </c>
      <c r="D100" s="14">
        <v>139025</v>
      </c>
    </row>
    <row r="101" spans="1:4" x14ac:dyDescent="0.4">
      <c r="A101" s="13" t="s">
        <v>98</v>
      </c>
      <c r="B101" s="14">
        <v>91759</v>
      </c>
      <c r="C101" s="14">
        <v>91759</v>
      </c>
      <c r="D101" s="14">
        <v>183518</v>
      </c>
    </row>
    <row r="102" spans="1:4" x14ac:dyDescent="0.4">
      <c r="A102" s="13" t="s">
        <v>99</v>
      </c>
      <c r="B102" s="14">
        <v>67157</v>
      </c>
      <c r="C102" s="14">
        <v>67157</v>
      </c>
      <c r="D102" s="14">
        <v>134314</v>
      </c>
    </row>
    <row r="103" spans="1:4" x14ac:dyDescent="0.4">
      <c r="A103" s="13" t="s">
        <v>100</v>
      </c>
      <c r="B103" s="14">
        <v>78463.5</v>
      </c>
      <c r="C103" s="14">
        <v>78463.5</v>
      </c>
      <c r="D103" s="14">
        <v>156927</v>
      </c>
    </row>
    <row r="104" spans="1:4" x14ac:dyDescent="0.4">
      <c r="A104" s="13" t="s">
        <v>101</v>
      </c>
      <c r="B104" s="14">
        <v>251407.5</v>
      </c>
      <c r="C104" s="14">
        <v>251407.5</v>
      </c>
      <c r="D104" s="14">
        <v>502815</v>
      </c>
    </row>
    <row r="105" spans="1:4" x14ac:dyDescent="0.4">
      <c r="A105" s="13" t="s">
        <v>102</v>
      </c>
      <c r="B105" s="14">
        <v>102227.5</v>
      </c>
      <c r="C105" s="14">
        <v>102227.5</v>
      </c>
      <c r="D105" s="14">
        <v>204455</v>
      </c>
    </row>
    <row r="106" spans="1:4" x14ac:dyDescent="0.4">
      <c r="A106" s="13" t="s">
        <v>103</v>
      </c>
      <c r="B106" s="14">
        <v>70193</v>
      </c>
      <c r="C106" s="14">
        <v>70193</v>
      </c>
      <c r="D106" s="14">
        <v>140386</v>
      </c>
    </row>
    <row r="107" spans="1:4" x14ac:dyDescent="0.4">
      <c r="A107" s="13" t="s">
        <v>104</v>
      </c>
      <c r="B107" s="14">
        <v>74590</v>
      </c>
      <c r="C107" s="14">
        <v>74590</v>
      </c>
      <c r="D107" s="14">
        <v>149180</v>
      </c>
    </row>
    <row r="108" spans="1:4" x14ac:dyDescent="0.4">
      <c r="A108" s="13" t="s">
        <v>105</v>
      </c>
      <c r="B108" s="14">
        <v>250203.5</v>
      </c>
      <c r="C108" s="14">
        <v>250203.5</v>
      </c>
      <c r="D108" s="14">
        <v>500407</v>
      </c>
    </row>
    <row r="109" spans="1:4" x14ac:dyDescent="0.4">
      <c r="A109" s="13" t="s">
        <v>106</v>
      </c>
      <c r="B109" s="14">
        <v>191683.5</v>
      </c>
      <c r="C109" s="14">
        <v>191683.5</v>
      </c>
      <c r="D109" s="14">
        <v>383367</v>
      </c>
    </row>
    <row r="110" spans="1:4" x14ac:dyDescent="0.4">
      <c r="A110" s="13" t="s">
        <v>107</v>
      </c>
      <c r="B110" s="14">
        <v>62865</v>
      </c>
      <c r="C110" s="14">
        <v>62865</v>
      </c>
      <c r="D110" s="14">
        <v>125730</v>
      </c>
    </row>
    <row r="111" spans="1:4" x14ac:dyDescent="0.4">
      <c r="A111" s="13" t="s">
        <v>108</v>
      </c>
      <c r="B111" s="14">
        <v>120181.5</v>
      </c>
      <c r="C111" s="14">
        <v>120181.5</v>
      </c>
      <c r="D111" s="14">
        <v>240363</v>
      </c>
    </row>
    <row r="112" spans="1:4" x14ac:dyDescent="0.4">
      <c r="A112" s="13" t="s">
        <v>109</v>
      </c>
      <c r="B112" s="14">
        <v>116308</v>
      </c>
      <c r="C112" s="14">
        <v>116308</v>
      </c>
      <c r="D112" s="14">
        <v>232616</v>
      </c>
    </row>
    <row r="113" spans="1:4" x14ac:dyDescent="0.4">
      <c r="A113" s="13" t="s">
        <v>110</v>
      </c>
      <c r="B113" s="14">
        <v>355990.5</v>
      </c>
      <c r="C113" s="14">
        <v>355990.5</v>
      </c>
      <c r="D113" s="14">
        <v>711981</v>
      </c>
    </row>
    <row r="114" spans="1:4" x14ac:dyDescent="0.4">
      <c r="A114" s="13" t="s">
        <v>111</v>
      </c>
      <c r="B114" s="14">
        <v>340287.5</v>
      </c>
      <c r="C114" s="14">
        <v>340287.5</v>
      </c>
      <c r="D114" s="14">
        <v>680575</v>
      </c>
    </row>
    <row r="115" spans="1:4" x14ac:dyDescent="0.4">
      <c r="A115" s="13" t="s">
        <v>112</v>
      </c>
      <c r="B115" s="14">
        <v>218745</v>
      </c>
      <c r="C115" s="14">
        <v>218745</v>
      </c>
      <c r="D115" s="14">
        <v>437490</v>
      </c>
    </row>
    <row r="116" spans="1:4" x14ac:dyDescent="0.4">
      <c r="A116" s="13" t="s">
        <v>113</v>
      </c>
      <c r="B116" s="14">
        <v>124316.5</v>
      </c>
      <c r="C116" s="14">
        <v>124316.5</v>
      </c>
      <c r="D116" s="14">
        <v>248633</v>
      </c>
    </row>
    <row r="117" spans="1:4" x14ac:dyDescent="0.4">
      <c r="A117" s="12" t="s">
        <v>114</v>
      </c>
      <c r="B117" s="14">
        <v>378708.5</v>
      </c>
      <c r="C117" s="14">
        <v>378708.5</v>
      </c>
      <c r="D117" s="14">
        <v>757417</v>
      </c>
    </row>
    <row r="118" spans="1:4" x14ac:dyDescent="0.4">
      <c r="A118" s="13" t="s">
        <v>115</v>
      </c>
      <c r="B118" s="14">
        <v>83855</v>
      </c>
      <c r="C118" s="14">
        <v>83855</v>
      </c>
      <c r="D118" s="14">
        <v>167710</v>
      </c>
    </row>
    <row r="119" spans="1:4" x14ac:dyDescent="0.4">
      <c r="A119" s="13" t="s">
        <v>116</v>
      </c>
      <c r="B119" s="14">
        <v>27742.5</v>
      </c>
      <c r="C119" s="14">
        <v>27742.5</v>
      </c>
      <c r="D119" s="14">
        <v>55485</v>
      </c>
    </row>
    <row r="120" spans="1:4" x14ac:dyDescent="0.4">
      <c r="A120" s="13" t="s">
        <v>117</v>
      </c>
      <c r="B120" s="14">
        <v>111806.5</v>
      </c>
      <c r="C120" s="14">
        <v>111806.5</v>
      </c>
      <c r="D120" s="14">
        <v>223613</v>
      </c>
    </row>
    <row r="121" spans="1:4" x14ac:dyDescent="0.4">
      <c r="A121" s="13" t="s">
        <v>118</v>
      </c>
      <c r="B121" s="14">
        <v>26067.5</v>
      </c>
      <c r="C121" s="14">
        <v>26067.5</v>
      </c>
      <c r="D121" s="14">
        <v>52135</v>
      </c>
    </row>
    <row r="122" spans="1:4" x14ac:dyDescent="0.4">
      <c r="A122" s="13" t="s">
        <v>119</v>
      </c>
      <c r="B122" s="14">
        <v>42608</v>
      </c>
      <c r="C122" s="14">
        <v>42608</v>
      </c>
      <c r="D122" s="14">
        <v>85216</v>
      </c>
    </row>
    <row r="123" spans="1:4" x14ac:dyDescent="0.4">
      <c r="A123" s="13" t="s">
        <v>120</v>
      </c>
      <c r="B123" s="14">
        <v>86629</v>
      </c>
      <c r="C123" s="14">
        <v>86629</v>
      </c>
      <c r="D123" s="14">
        <v>173258</v>
      </c>
    </row>
    <row r="124" spans="1:4" x14ac:dyDescent="0.4">
      <c r="A124" s="12" t="s">
        <v>121</v>
      </c>
      <c r="B124" s="14">
        <v>1327545</v>
      </c>
      <c r="C124" s="14">
        <v>1327545</v>
      </c>
      <c r="D124" s="14">
        <v>2655090</v>
      </c>
    </row>
    <row r="125" spans="1:4" x14ac:dyDescent="0.4">
      <c r="A125" s="13" t="s">
        <v>122</v>
      </c>
      <c r="B125" s="14">
        <v>19105.5</v>
      </c>
      <c r="C125" s="14">
        <v>19105.5</v>
      </c>
      <c r="D125" s="14">
        <v>38211</v>
      </c>
    </row>
    <row r="126" spans="1:4" x14ac:dyDescent="0.4">
      <c r="A126" s="13" t="s">
        <v>123</v>
      </c>
      <c r="B126" s="14">
        <v>148185.5</v>
      </c>
      <c r="C126" s="14">
        <v>148185.5</v>
      </c>
      <c r="D126" s="14">
        <v>296371</v>
      </c>
    </row>
    <row r="127" spans="1:4" x14ac:dyDescent="0.4">
      <c r="A127" s="13" t="s">
        <v>124</v>
      </c>
      <c r="B127" s="14">
        <v>12824</v>
      </c>
      <c r="C127" s="14">
        <v>12824</v>
      </c>
      <c r="D127" s="14">
        <v>25648</v>
      </c>
    </row>
    <row r="128" spans="1:4" x14ac:dyDescent="0.4">
      <c r="A128" s="13" t="s">
        <v>125</v>
      </c>
      <c r="B128" s="14">
        <v>71711</v>
      </c>
      <c r="C128" s="14">
        <v>71711</v>
      </c>
      <c r="D128" s="14">
        <v>143422</v>
      </c>
    </row>
    <row r="129" spans="1:4" x14ac:dyDescent="0.4">
      <c r="A129" s="13" t="s">
        <v>126</v>
      </c>
      <c r="B129" s="14">
        <v>45173</v>
      </c>
      <c r="C129" s="14">
        <v>45173</v>
      </c>
      <c r="D129" s="14">
        <v>90346</v>
      </c>
    </row>
    <row r="130" spans="1:4" x14ac:dyDescent="0.4">
      <c r="A130" s="13" t="s">
        <v>127</v>
      </c>
      <c r="B130" s="14">
        <v>129917.5</v>
      </c>
      <c r="C130" s="14">
        <v>129917.5</v>
      </c>
      <c r="D130" s="14">
        <v>259835</v>
      </c>
    </row>
    <row r="131" spans="1:4" x14ac:dyDescent="0.4">
      <c r="A131" s="13" t="s">
        <v>128</v>
      </c>
      <c r="B131" s="14">
        <v>25072.5</v>
      </c>
      <c r="C131" s="14">
        <v>25072.5</v>
      </c>
      <c r="D131" s="14">
        <v>50145</v>
      </c>
    </row>
    <row r="132" spans="1:4" x14ac:dyDescent="0.4">
      <c r="A132" s="13" t="s">
        <v>129</v>
      </c>
      <c r="B132" s="14">
        <v>40200</v>
      </c>
      <c r="C132" s="14">
        <v>40200</v>
      </c>
      <c r="D132" s="14">
        <v>80400</v>
      </c>
    </row>
    <row r="133" spans="1:4" x14ac:dyDescent="0.4">
      <c r="A133" s="13" t="s">
        <v>130</v>
      </c>
      <c r="B133" s="14">
        <v>111283</v>
      </c>
      <c r="C133" s="14">
        <v>111283</v>
      </c>
      <c r="D133" s="14">
        <v>222566</v>
      </c>
    </row>
    <row r="134" spans="1:4" x14ac:dyDescent="0.4">
      <c r="A134" s="13" t="s">
        <v>131</v>
      </c>
      <c r="B134" s="14">
        <v>78882</v>
      </c>
      <c r="C134" s="14">
        <v>78882</v>
      </c>
      <c r="D134" s="14">
        <v>157764</v>
      </c>
    </row>
    <row r="135" spans="1:4" x14ac:dyDescent="0.4">
      <c r="A135" s="13" t="s">
        <v>132</v>
      </c>
      <c r="B135" s="14">
        <v>179435</v>
      </c>
      <c r="C135" s="14">
        <v>179435</v>
      </c>
      <c r="D135" s="14">
        <v>358870</v>
      </c>
    </row>
    <row r="136" spans="1:4" x14ac:dyDescent="0.4">
      <c r="A136" s="13" t="s">
        <v>133</v>
      </c>
      <c r="B136" s="14">
        <v>108509</v>
      </c>
      <c r="C136" s="14">
        <v>108509</v>
      </c>
      <c r="D136" s="14">
        <v>217018</v>
      </c>
    </row>
    <row r="137" spans="1:4" x14ac:dyDescent="0.4">
      <c r="A137" s="13" t="s">
        <v>134</v>
      </c>
      <c r="B137" s="14">
        <v>231935.5</v>
      </c>
      <c r="C137" s="14">
        <v>231935.5</v>
      </c>
      <c r="D137" s="14">
        <v>463871</v>
      </c>
    </row>
    <row r="138" spans="1:4" x14ac:dyDescent="0.4">
      <c r="A138" s="13" t="s">
        <v>135</v>
      </c>
      <c r="B138" s="14">
        <v>36955</v>
      </c>
      <c r="C138" s="14">
        <v>36955</v>
      </c>
      <c r="D138" s="14">
        <v>73910</v>
      </c>
    </row>
    <row r="139" spans="1:4" x14ac:dyDescent="0.4">
      <c r="A139" s="13" t="s">
        <v>136</v>
      </c>
      <c r="B139" s="14">
        <v>88356.5</v>
      </c>
      <c r="C139" s="14">
        <v>88356.5</v>
      </c>
      <c r="D139" s="14">
        <v>176713</v>
      </c>
    </row>
    <row r="140" spans="1:4" x14ac:dyDescent="0.4">
      <c r="A140" s="12" t="s">
        <v>137</v>
      </c>
      <c r="B140" s="14">
        <v>1512319.5</v>
      </c>
      <c r="C140" s="14">
        <v>1512319.5</v>
      </c>
      <c r="D140" s="14">
        <v>3024639</v>
      </c>
    </row>
    <row r="141" spans="1:4" x14ac:dyDescent="0.4">
      <c r="A141" s="13" t="s">
        <v>138</v>
      </c>
      <c r="B141" s="14">
        <v>141381</v>
      </c>
      <c r="C141" s="14">
        <v>141381</v>
      </c>
      <c r="D141" s="14">
        <v>282762</v>
      </c>
    </row>
    <row r="142" spans="1:4" x14ac:dyDescent="0.4">
      <c r="A142" s="13" t="s">
        <v>139</v>
      </c>
      <c r="B142" s="14">
        <v>62551</v>
      </c>
      <c r="C142" s="14">
        <v>62551</v>
      </c>
      <c r="D142" s="14">
        <v>125102</v>
      </c>
    </row>
    <row r="143" spans="1:4" x14ac:dyDescent="0.4">
      <c r="A143" s="13" t="s">
        <v>140</v>
      </c>
      <c r="B143" s="14">
        <v>70193</v>
      </c>
      <c r="C143" s="14">
        <v>70193</v>
      </c>
      <c r="D143" s="14">
        <v>140386</v>
      </c>
    </row>
    <row r="144" spans="1:4" x14ac:dyDescent="0.4">
      <c r="A144" s="13" t="s">
        <v>141</v>
      </c>
      <c r="B144" s="14">
        <v>67576</v>
      </c>
      <c r="C144" s="14">
        <v>67576</v>
      </c>
      <c r="D144" s="14">
        <v>135152</v>
      </c>
    </row>
    <row r="145" spans="1:4" x14ac:dyDescent="0.4">
      <c r="A145" s="13" t="s">
        <v>142</v>
      </c>
      <c r="B145" s="14">
        <v>74590</v>
      </c>
      <c r="C145" s="14">
        <v>74590</v>
      </c>
      <c r="D145" s="14">
        <v>149180</v>
      </c>
    </row>
    <row r="146" spans="1:4" x14ac:dyDescent="0.4">
      <c r="A146" s="13" t="s">
        <v>143</v>
      </c>
      <c r="B146" s="14">
        <v>51297</v>
      </c>
      <c r="C146" s="14">
        <v>51297</v>
      </c>
      <c r="D146" s="14">
        <v>102594</v>
      </c>
    </row>
    <row r="147" spans="1:4" x14ac:dyDescent="0.4">
      <c r="A147" s="13" t="s">
        <v>144</v>
      </c>
      <c r="B147" s="14">
        <v>73962</v>
      </c>
      <c r="C147" s="14">
        <v>73962</v>
      </c>
      <c r="D147" s="14">
        <v>147924</v>
      </c>
    </row>
    <row r="148" spans="1:4" x14ac:dyDescent="0.4">
      <c r="A148" s="13" t="s">
        <v>145</v>
      </c>
      <c r="B148" s="14">
        <v>18582</v>
      </c>
      <c r="C148" s="14">
        <v>18582</v>
      </c>
      <c r="D148" s="14">
        <v>37164</v>
      </c>
    </row>
    <row r="149" spans="1:4" x14ac:dyDescent="0.4">
      <c r="A149" s="13" t="s">
        <v>146</v>
      </c>
      <c r="B149" s="14">
        <v>58258.5</v>
      </c>
      <c r="C149" s="14">
        <v>58258.5</v>
      </c>
      <c r="D149" s="14">
        <v>116517</v>
      </c>
    </row>
    <row r="150" spans="1:4" x14ac:dyDescent="0.4">
      <c r="A150" s="13" t="s">
        <v>147</v>
      </c>
      <c r="B150" s="14">
        <v>239944.5</v>
      </c>
      <c r="C150" s="14">
        <v>239944.5</v>
      </c>
      <c r="D150" s="14">
        <v>479889</v>
      </c>
    </row>
    <row r="151" spans="1:4" x14ac:dyDescent="0.4">
      <c r="A151" s="13" t="s">
        <v>148</v>
      </c>
      <c r="B151" s="14">
        <v>55798.5</v>
      </c>
      <c r="C151" s="14">
        <v>55798.5</v>
      </c>
      <c r="D151" s="14">
        <v>111597</v>
      </c>
    </row>
    <row r="152" spans="1:4" x14ac:dyDescent="0.4">
      <c r="A152" s="13" t="s">
        <v>149</v>
      </c>
      <c r="B152" s="14">
        <v>132482.5</v>
      </c>
      <c r="C152" s="14">
        <v>132482.5</v>
      </c>
      <c r="D152" s="14">
        <v>264965</v>
      </c>
    </row>
    <row r="153" spans="1:4" x14ac:dyDescent="0.4">
      <c r="A153" s="13" t="s">
        <v>150</v>
      </c>
      <c r="B153" s="14">
        <v>63545.5</v>
      </c>
      <c r="C153" s="14">
        <v>63545.5</v>
      </c>
      <c r="D153" s="14">
        <v>127091</v>
      </c>
    </row>
    <row r="154" spans="1:4" x14ac:dyDescent="0.4">
      <c r="A154" s="13" t="s">
        <v>151</v>
      </c>
      <c r="B154" s="14">
        <v>69826.5</v>
      </c>
      <c r="C154" s="14">
        <v>69826.5</v>
      </c>
      <c r="D154" s="14">
        <v>139653</v>
      </c>
    </row>
    <row r="155" spans="1:4" x14ac:dyDescent="0.4">
      <c r="A155" s="13" t="s">
        <v>152</v>
      </c>
      <c r="B155" s="14">
        <v>39048.5</v>
      </c>
      <c r="C155" s="14">
        <v>39048.5</v>
      </c>
      <c r="D155" s="14">
        <v>78097</v>
      </c>
    </row>
    <row r="156" spans="1:4" x14ac:dyDescent="0.4">
      <c r="A156" s="13" t="s">
        <v>153</v>
      </c>
      <c r="B156" s="14">
        <v>52867.5</v>
      </c>
      <c r="C156" s="14">
        <v>52867.5</v>
      </c>
      <c r="D156" s="14">
        <v>105735</v>
      </c>
    </row>
    <row r="157" spans="1:4" x14ac:dyDescent="0.4">
      <c r="A157" s="13" t="s">
        <v>154</v>
      </c>
      <c r="B157" s="14">
        <v>20047.5</v>
      </c>
      <c r="C157" s="14">
        <v>20047.5</v>
      </c>
      <c r="D157" s="14">
        <v>40095</v>
      </c>
    </row>
    <row r="158" spans="1:4" x14ac:dyDescent="0.4">
      <c r="A158" s="13" t="s">
        <v>155</v>
      </c>
      <c r="B158" s="14">
        <v>35594</v>
      </c>
      <c r="C158" s="14">
        <v>35594</v>
      </c>
      <c r="D158" s="14">
        <v>71188</v>
      </c>
    </row>
    <row r="159" spans="1:4" x14ac:dyDescent="0.4">
      <c r="A159" s="13" t="s">
        <v>156</v>
      </c>
      <c r="B159" s="14">
        <v>184774</v>
      </c>
      <c r="C159" s="14">
        <v>184774</v>
      </c>
      <c r="D159" s="14">
        <v>369548</v>
      </c>
    </row>
    <row r="160" spans="1:4" x14ac:dyDescent="0.4">
      <c r="A160" s="12" t="s">
        <v>157</v>
      </c>
      <c r="B160" s="14">
        <v>1415222</v>
      </c>
      <c r="C160" s="14">
        <v>1415222</v>
      </c>
      <c r="D160" s="14">
        <v>2830444</v>
      </c>
    </row>
    <row r="161" spans="1:4" x14ac:dyDescent="0.4">
      <c r="A161" s="13" t="s">
        <v>158</v>
      </c>
      <c r="B161" s="14">
        <v>37949.5</v>
      </c>
      <c r="C161" s="14">
        <v>37949.5</v>
      </c>
      <c r="D161" s="14">
        <v>75899</v>
      </c>
    </row>
    <row r="162" spans="1:4" x14ac:dyDescent="0.4">
      <c r="A162" s="13" t="s">
        <v>159</v>
      </c>
      <c r="B162" s="14">
        <v>9893</v>
      </c>
      <c r="C162" s="14">
        <v>9893</v>
      </c>
      <c r="D162" s="14">
        <v>19786</v>
      </c>
    </row>
    <row r="163" spans="1:4" x14ac:dyDescent="0.4">
      <c r="A163" s="13" t="s">
        <v>160</v>
      </c>
      <c r="B163" s="14">
        <v>59148.5</v>
      </c>
      <c r="C163" s="14">
        <v>59148.5</v>
      </c>
      <c r="D163" s="14">
        <v>118297</v>
      </c>
    </row>
    <row r="164" spans="1:4" x14ac:dyDescent="0.4">
      <c r="A164" s="13" t="s">
        <v>161</v>
      </c>
      <c r="B164" s="14">
        <v>33657</v>
      </c>
      <c r="C164" s="14">
        <v>33657</v>
      </c>
      <c r="D164" s="14">
        <v>67314</v>
      </c>
    </row>
    <row r="165" spans="1:4" x14ac:dyDescent="0.4">
      <c r="A165" s="13" t="s">
        <v>162</v>
      </c>
      <c r="B165" s="14">
        <v>50512</v>
      </c>
      <c r="C165" s="14">
        <v>50512</v>
      </c>
      <c r="D165" s="14">
        <v>101024</v>
      </c>
    </row>
    <row r="166" spans="1:4" x14ac:dyDescent="0.4">
      <c r="A166" s="13" t="s">
        <v>163</v>
      </c>
      <c r="B166" s="14">
        <v>52134.5</v>
      </c>
      <c r="C166" s="14">
        <v>52134.5</v>
      </c>
      <c r="D166" s="14">
        <v>104269</v>
      </c>
    </row>
    <row r="167" spans="1:4" x14ac:dyDescent="0.4">
      <c r="A167" s="13" t="s">
        <v>164</v>
      </c>
      <c r="B167" s="14">
        <v>55170.5</v>
      </c>
      <c r="C167" s="14">
        <v>55170.5</v>
      </c>
      <c r="D167" s="14">
        <v>110341</v>
      </c>
    </row>
    <row r="168" spans="1:4" x14ac:dyDescent="0.4">
      <c r="A168" s="13" t="s">
        <v>165</v>
      </c>
      <c r="B168" s="14">
        <v>61556.5</v>
      </c>
      <c r="C168" s="14">
        <v>61556.5</v>
      </c>
      <c r="D168" s="14">
        <v>123113</v>
      </c>
    </row>
    <row r="169" spans="1:4" x14ac:dyDescent="0.4">
      <c r="A169" s="13" t="s">
        <v>166</v>
      </c>
      <c r="B169" s="14">
        <v>28737</v>
      </c>
      <c r="C169" s="14">
        <v>28737</v>
      </c>
      <c r="D169" s="14">
        <v>57474</v>
      </c>
    </row>
    <row r="170" spans="1:4" x14ac:dyDescent="0.4">
      <c r="A170" s="13" t="s">
        <v>167</v>
      </c>
      <c r="B170" s="14">
        <v>32662.5</v>
      </c>
      <c r="C170" s="14">
        <v>32662.5</v>
      </c>
      <c r="D170" s="14">
        <v>65325</v>
      </c>
    </row>
    <row r="171" spans="1:4" x14ac:dyDescent="0.4">
      <c r="A171" s="13" t="s">
        <v>168</v>
      </c>
      <c r="B171" s="14">
        <v>160852.5</v>
      </c>
      <c r="C171" s="14">
        <v>160852.5</v>
      </c>
      <c r="D171" s="14">
        <v>321705</v>
      </c>
    </row>
    <row r="172" spans="1:4" x14ac:dyDescent="0.4">
      <c r="A172" s="13" t="s">
        <v>169</v>
      </c>
      <c r="B172" s="14">
        <v>57526</v>
      </c>
      <c r="C172" s="14">
        <v>57526</v>
      </c>
      <c r="D172" s="14">
        <v>115052</v>
      </c>
    </row>
    <row r="173" spans="1:4" x14ac:dyDescent="0.4">
      <c r="A173" s="13" t="s">
        <v>170</v>
      </c>
      <c r="B173" s="14">
        <v>36588.5</v>
      </c>
      <c r="C173" s="14">
        <v>36588.5</v>
      </c>
      <c r="D173" s="14">
        <v>73177</v>
      </c>
    </row>
    <row r="174" spans="1:4" x14ac:dyDescent="0.4">
      <c r="A174" s="13" t="s">
        <v>171</v>
      </c>
      <c r="B174" s="14">
        <v>32139</v>
      </c>
      <c r="C174" s="14">
        <v>32139</v>
      </c>
      <c r="D174" s="14">
        <v>64278</v>
      </c>
    </row>
    <row r="175" spans="1:4" x14ac:dyDescent="0.4">
      <c r="A175" s="13" t="s">
        <v>172</v>
      </c>
      <c r="B175" s="14">
        <v>59619.5</v>
      </c>
      <c r="C175" s="14">
        <v>59619.5</v>
      </c>
      <c r="D175" s="14">
        <v>119239</v>
      </c>
    </row>
    <row r="176" spans="1:4" x14ac:dyDescent="0.4">
      <c r="A176" s="13" t="s">
        <v>173</v>
      </c>
      <c r="B176" s="14">
        <v>29679</v>
      </c>
      <c r="C176" s="14">
        <v>29679</v>
      </c>
      <c r="D176" s="14">
        <v>59358</v>
      </c>
    </row>
    <row r="177" spans="1:4" x14ac:dyDescent="0.4">
      <c r="A177" s="13" t="s">
        <v>174</v>
      </c>
      <c r="B177" s="14">
        <v>41718</v>
      </c>
      <c r="C177" s="14">
        <v>41718</v>
      </c>
      <c r="D177" s="14">
        <v>83436</v>
      </c>
    </row>
    <row r="178" spans="1:4" x14ac:dyDescent="0.4">
      <c r="A178" s="13" t="s">
        <v>175</v>
      </c>
      <c r="B178" s="14">
        <v>36850</v>
      </c>
      <c r="C178" s="14">
        <v>36850</v>
      </c>
      <c r="D178" s="14">
        <v>73700</v>
      </c>
    </row>
    <row r="179" spans="1:4" x14ac:dyDescent="0.4">
      <c r="A179" s="13" t="s">
        <v>176</v>
      </c>
      <c r="B179" s="14">
        <v>222828</v>
      </c>
      <c r="C179" s="14">
        <v>222828</v>
      </c>
      <c r="D179" s="14">
        <v>445656</v>
      </c>
    </row>
    <row r="180" spans="1:4" x14ac:dyDescent="0.4">
      <c r="A180" s="13" t="s">
        <v>177</v>
      </c>
      <c r="B180" s="14">
        <v>154781</v>
      </c>
      <c r="C180" s="14">
        <v>154781</v>
      </c>
      <c r="D180" s="14">
        <v>309562</v>
      </c>
    </row>
    <row r="181" spans="1:4" x14ac:dyDescent="0.4">
      <c r="A181" s="13" t="s">
        <v>178</v>
      </c>
      <c r="B181" s="14">
        <v>29993</v>
      </c>
      <c r="C181" s="14">
        <v>29993</v>
      </c>
      <c r="D181" s="14">
        <v>59986</v>
      </c>
    </row>
    <row r="182" spans="1:4" x14ac:dyDescent="0.4">
      <c r="A182" s="13" t="s">
        <v>179</v>
      </c>
      <c r="B182" s="14">
        <v>37949.5</v>
      </c>
      <c r="C182" s="14">
        <v>37949.5</v>
      </c>
      <c r="D182" s="14">
        <v>75899</v>
      </c>
    </row>
    <row r="183" spans="1:4" x14ac:dyDescent="0.4">
      <c r="A183" s="13" t="s">
        <v>180</v>
      </c>
      <c r="B183" s="14">
        <v>50669</v>
      </c>
      <c r="C183" s="14">
        <v>50669</v>
      </c>
      <c r="D183" s="14">
        <v>101338</v>
      </c>
    </row>
    <row r="184" spans="1:4" x14ac:dyDescent="0.4">
      <c r="A184" s="13" t="s">
        <v>181</v>
      </c>
      <c r="B184" s="14">
        <v>26015</v>
      </c>
      <c r="C184" s="14">
        <v>26015</v>
      </c>
      <c r="D184" s="14">
        <v>52030</v>
      </c>
    </row>
    <row r="185" spans="1:4" x14ac:dyDescent="0.4">
      <c r="A185" s="13" t="s">
        <v>182</v>
      </c>
      <c r="B185" s="14">
        <v>16593</v>
      </c>
      <c r="C185" s="14">
        <v>16593</v>
      </c>
      <c r="D185" s="14">
        <v>33186</v>
      </c>
    </row>
    <row r="186" spans="1:4" x14ac:dyDescent="0.4">
      <c r="A186" s="12" t="s">
        <v>183</v>
      </c>
      <c r="B186" s="14">
        <v>3045942</v>
      </c>
      <c r="C186" s="14">
        <v>3045942</v>
      </c>
      <c r="D186" s="14">
        <v>6091884</v>
      </c>
    </row>
    <row r="187" spans="1:4" x14ac:dyDescent="0.4">
      <c r="A187" s="13" t="s">
        <v>184</v>
      </c>
      <c r="B187" s="14">
        <v>52448.5</v>
      </c>
      <c r="C187" s="14">
        <v>52448.5</v>
      </c>
      <c r="D187" s="14">
        <v>104897</v>
      </c>
    </row>
    <row r="188" spans="1:4" x14ac:dyDescent="0.4">
      <c r="A188" s="13" t="s">
        <v>185</v>
      </c>
      <c r="B188" s="14">
        <v>195504.5</v>
      </c>
      <c r="C188" s="14">
        <v>195504.5</v>
      </c>
      <c r="D188" s="14">
        <v>391009</v>
      </c>
    </row>
    <row r="189" spans="1:4" x14ac:dyDescent="0.4">
      <c r="A189" s="13" t="s">
        <v>186</v>
      </c>
      <c r="B189" s="14">
        <v>236175.5</v>
      </c>
      <c r="C189" s="14">
        <v>236175.5</v>
      </c>
      <c r="D189" s="14">
        <v>472351</v>
      </c>
    </row>
    <row r="190" spans="1:4" x14ac:dyDescent="0.4">
      <c r="A190" s="13" t="s">
        <v>187</v>
      </c>
      <c r="B190" s="14">
        <v>61818</v>
      </c>
      <c r="C190" s="14">
        <v>61818</v>
      </c>
      <c r="D190" s="14">
        <v>123636</v>
      </c>
    </row>
    <row r="191" spans="1:4" x14ac:dyDescent="0.4">
      <c r="A191" s="13" t="s">
        <v>188</v>
      </c>
      <c r="B191" s="14">
        <v>126306</v>
      </c>
      <c r="C191" s="14">
        <v>126306</v>
      </c>
      <c r="D191" s="14">
        <v>252612</v>
      </c>
    </row>
    <row r="192" spans="1:4" x14ac:dyDescent="0.4">
      <c r="A192" s="13" t="s">
        <v>189</v>
      </c>
      <c r="B192" s="14">
        <v>68675</v>
      </c>
      <c r="C192" s="14">
        <v>68675</v>
      </c>
      <c r="D192" s="14">
        <v>137350</v>
      </c>
    </row>
    <row r="193" spans="1:4" x14ac:dyDescent="0.4">
      <c r="A193" s="13" t="s">
        <v>190</v>
      </c>
      <c r="B193" s="14">
        <v>133738.5</v>
      </c>
      <c r="C193" s="14">
        <v>133738.5</v>
      </c>
      <c r="D193" s="14">
        <v>267477</v>
      </c>
    </row>
    <row r="194" spans="1:4" x14ac:dyDescent="0.4">
      <c r="A194" s="13" t="s">
        <v>191</v>
      </c>
      <c r="B194" s="14">
        <v>34808.5</v>
      </c>
      <c r="C194" s="14">
        <v>34808.5</v>
      </c>
      <c r="D194" s="14">
        <v>69617</v>
      </c>
    </row>
    <row r="195" spans="1:4" x14ac:dyDescent="0.4">
      <c r="A195" s="13" t="s">
        <v>192</v>
      </c>
      <c r="B195" s="14">
        <v>22665</v>
      </c>
      <c r="C195" s="14">
        <v>22665</v>
      </c>
      <c r="D195" s="14">
        <v>45330</v>
      </c>
    </row>
    <row r="196" spans="1:4" x14ac:dyDescent="0.4">
      <c r="A196" s="13" t="s">
        <v>193</v>
      </c>
      <c r="B196" s="14">
        <v>39572</v>
      </c>
      <c r="C196" s="14">
        <v>39572</v>
      </c>
      <c r="D196" s="14">
        <v>79144</v>
      </c>
    </row>
    <row r="197" spans="1:4" x14ac:dyDescent="0.4">
      <c r="A197" s="13" t="s">
        <v>194</v>
      </c>
      <c r="B197" s="14">
        <v>52919.5</v>
      </c>
      <c r="C197" s="14">
        <v>52919.5</v>
      </c>
      <c r="D197" s="14">
        <v>105839</v>
      </c>
    </row>
    <row r="198" spans="1:4" x14ac:dyDescent="0.4">
      <c r="A198" s="13" t="s">
        <v>195</v>
      </c>
      <c r="B198" s="14">
        <v>39153</v>
      </c>
      <c r="C198" s="14">
        <v>39153</v>
      </c>
      <c r="D198" s="14">
        <v>78306</v>
      </c>
    </row>
    <row r="199" spans="1:4" x14ac:dyDescent="0.4">
      <c r="A199" s="13" t="s">
        <v>196</v>
      </c>
      <c r="B199" s="14">
        <v>65116</v>
      </c>
      <c r="C199" s="14">
        <v>65116</v>
      </c>
      <c r="D199" s="14">
        <v>130232</v>
      </c>
    </row>
    <row r="200" spans="1:4" x14ac:dyDescent="0.4">
      <c r="A200" s="13" t="s">
        <v>197</v>
      </c>
      <c r="B200" s="14">
        <v>13504.5</v>
      </c>
      <c r="C200" s="14">
        <v>13504.5</v>
      </c>
      <c r="D200" s="14">
        <v>27009</v>
      </c>
    </row>
    <row r="201" spans="1:4" x14ac:dyDescent="0.4">
      <c r="A201" s="13" t="s">
        <v>198</v>
      </c>
      <c r="B201" s="14">
        <v>71763.5</v>
      </c>
      <c r="C201" s="14">
        <v>71763.5</v>
      </c>
      <c r="D201" s="14">
        <v>143527</v>
      </c>
    </row>
    <row r="202" spans="1:4" x14ac:dyDescent="0.4">
      <c r="A202" s="13" t="s">
        <v>199</v>
      </c>
      <c r="B202" s="14">
        <v>28946</v>
      </c>
      <c r="C202" s="14">
        <v>28946</v>
      </c>
      <c r="D202" s="14">
        <v>57892</v>
      </c>
    </row>
    <row r="203" spans="1:4" x14ac:dyDescent="0.4">
      <c r="A203" s="13" t="s">
        <v>200</v>
      </c>
      <c r="B203" s="14">
        <v>145882.5</v>
      </c>
      <c r="C203" s="14">
        <v>145882.5</v>
      </c>
      <c r="D203" s="14">
        <v>291765</v>
      </c>
    </row>
    <row r="204" spans="1:4" x14ac:dyDescent="0.4">
      <c r="A204" s="13" t="s">
        <v>201</v>
      </c>
      <c r="B204" s="14">
        <v>89194</v>
      </c>
      <c r="C204" s="14">
        <v>89194</v>
      </c>
      <c r="D204" s="14">
        <v>178388</v>
      </c>
    </row>
    <row r="205" spans="1:4" x14ac:dyDescent="0.4">
      <c r="A205" s="13" t="s">
        <v>202</v>
      </c>
      <c r="B205" s="14">
        <v>81080.5</v>
      </c>
      <c r="C205" s="14">
        <v>81080.5</v>
      </c>
      <c r="D205" s="14">
        <v>162161</v>
      </c>
    </row>
    <row r="206" spans="1:4" x14ac:dyDescent="0.4">
      <c r="A206" s="13" t="s">
        <v>203</v>
      </c>
      <c r="B206" s="14">
        <v>83488.5</v>
      </c>
      <c r="C206" s="14">
        <v>83488.5</v>
      </c>
      <c r="D206" s="14">
        <v>166977</v>
      </c>
    </row>
    <row r="207" spans="1:4" x14ac:dyDescent="0.4">
      <c r="A207" s="13" t="s">
        <v>204</v>
      </c>
      <c r="B207" s="14">
        <v>789031.5</v>
      </c>
      <c r="C207" s="14">
        <v>789031.5</v>
      </c>
      <c r="D207" s="14">
        <v>1578063</v>
      </c>
    </row>
    <row r="208" spans="1:4" x14ac:dyDescent="0.4">
      <c r="A208" s="13" t="s">
        <v>205</v>
      </c>
      <c r="B208" s="14">
        <v>215342.5</v>
      </c>
      <c r="C208" s="14">
        <v>215342.5</v>
      </c>
      <c r="D208" s="14">
        <v>430685</v>
      </c>
    </row>
    <row r="209" spans="1:4" x14ac:dyDescent="0.4">
      <c r="A209" s="13" t="s">
        <v>206</v>
      </c>
      <c r="B209" s="14">
        <v>51454</v>
      </c>
      <c r="C209" s="14">
        <v>51454</v>
      </c>
      <c r="D209" s="14">
        <v>102908</v>
      </c>
    </row>
    <row r="210" spans="1:4" x14ac:dyDescent="0.4">
      <c r="A210" s="13" t="s">
        <v>207</v>
      </c>
      <c r="B210" s="14">
        <v>28265.5</v>
      </c>
      <c r="C210" s="14">
        <v>28265.5</v>
      </c>
      <c r="D210" s="14">
        <v>56531</v>
      </c>
    </row>
    <row r="211" spans="1:4" x14ac:dyDescent="0.4">
      <c r="A211" s="13" t="s">
        <v>208</v>
      </c>
      <c r="B211" s="14">
        <v>31092.5</v>
      </c>
      <c r="C211" s="14">
        <v>31092.5</v>
      </c>
      <c r="D211" s="14">
        <v>62185</v>
      </c>
    </row>
    <row r="212" spans="1:4" x14ac:dyDescent="0.4">
      <c r="A212" s="13" t="s">
        <v>209</v>
      </c>
      <c r="B212" s="14">
        <v>102123</v>
      </c>
      <c r="C212" s="14">
        <v>102123</v>
      </c>
      <c r="D212" s="14">
        <v>204246</v>
      </c>
    </row>
    <row r="213" spans="1:4" x14ac:dyDescent="0.4">
      <c r="A213" s="13" t="s">
        <v>210</v>
      </c>
      <c r="B213" s="14">
        <v>60405</v>
      </c>
      <c r="C213" s="14">
        <v>60405</v>
      </c>
      <c r="D213" s="14">
        <v>120810</v>
      </c>
    </row>
    <row r="214" spans="1:4" x14ac:dyDescent="0.4">
      <c r="A214" s="13" t="s">
        <v>211</v>
      </c>
      <c r="B214" s="14">
        <v>12929</v>
      </c>
      <c r="C214" s="14">
        <v>12929</v>
      </c>
      <c r="D214" s="14">
        <v>25858</v>
      </c>
    </row>
    <row r="215" spans="1:4" x14ac:dyDescent="0.4">
      <c r="A215" s="13" t="s">
        <v>212</v>
      </c>
      <c r="B215" s="14">
        <v>112539.5</v>
      </c>
      <c r="C215" s="14">
        <v>112539.5</v>
      </c>
      <c r="D215" s="14">
        <v>225079</v>
      </c>
    </row>
    <row r="216" spans="1:4" x14ac:dyDescent="0.4">
      <c r="A216" s="12" t="s">
        <v>213</v>
      </c>
      <c r="B216" s="14">
        <v>3057353.5</v>
      </c>
      <c r="C216" s="14">
        <v>3057353.5</v>
      </c>
      <c r="D216" s="14">
        <v>6114707</v>
      </c>
    </row>
    <row r="217" spans="1:4" x14ac:dyDescent="0.4">
      <c r="A217" s="13" t="s">
        <v>214</v>
      </c>
      <c r="B217" s="14">
        <v>446388.5</v>
      </c>
      <c r="C217" s="14">
        <v>446388.5</v>
      </c>
      <c r="D217" s="14">
        <v>892777</v>
      </c>
    </row>
    <row r="218" spans="1:4" x14ac:dyDescent="0.4">
      <c r="A218" s="13" t="s">
        <v>215</v>
      </c>
      <c r="B218" s="14">
        <v>404094.5</v>
      </c>
      <c r="C218" s="14">
        <v>404094.5</v>
      </c>
      <c r="D218" s="14">
        <v>808189</v>
      </c>
    </row>
    <row r="219" spans="1:4" x14ac:dyDescent="0.4">
      <c r="A219" s="13" t="s">
        <v>216</v>
      </c>
      <c r="B219" s="14">
        <v>145568.5</v>
      </c>
      <c r="C219" s="14">
        <v>145568.5</v>
      </c>
      <c r="D219" s="14">
        <v>291137</v>
      </c>
    </row>
    <row r="220" spans="1:4" x14ac:dyDescent="0.4">
      <c r="A220" s="13" t="s">
        <v>217</v>
      </c>
      <c r="B220" s="14">
        <v>75009</v>
      </c>
      <c r="C220" s="14">
        <v>75009</v>
      </c>
      <c r="D220" s="14">
        <v>150018</v>
      </c>
    </row>
    <row r="221" spans="1:4" x14ac:dyDescent="0.4">
      <c r="A221" s="13" t="s">
        <v>218</v>
      </c>
      <c r="B221" s="14">
        <v>83959.5</v>
      </c>
      <c r="C221" s="14">
        <v>83959.5</v>
      </c>
      <c r="D221" s="14">
        <v>167919</v>
      </c>
    </row>
    <row r="222" spans="1:4" x14ac:dyDescent="0.4">
      <c r="A222" s="13" t="s">
        <v>219</v>
      </c>
      <c r="B222" s="14">
        <v>68309</v>
      </c>
      <c r="C222" s="14">
        <v>68309</v>
      </c>
      <c r="D222" s="14">
        <v>136618</v>
      </c>
    </row>
    <row r="223" spans="1:4" x14ac:dyDescent="0.4">
      <c r="A223" s="13" t="s">
        <v>220</v>
      </c>
      <c r="B223" s="14">
        <v>133529</v>
      </c>
      <c r="C223" s="14">
        <v>133529</v>
      </c>
      <c r="D223" s="14">
        <v>267058</v>
      </c>
    </row>
    <row r="224" spans="1:4" x14ac:dyDescent="0.4">
      <c r="A224" s="13" t="s">
        <v>221</v>
      </c>
      <c r="B224" s="14">
        <v>69617.5</v>
      </c>
      <c r="C224" s="14">
        <v>69617.5</v>
      </c>
      <c r="D224" s="14">
        <v>139235</v>
      </c>
    </row>
    <row r="225" spans="1:4" x14ac:dyDescent="0.4">
      <c r="A225" s="13" t="s">
        <v>222</v>
      </c>
      <c r="B225" s="14">
        <v>64016.5</v>
      </c>
      <c r="C225" s="14">
        <v>64016.5</v>
      </c>
      <c r="D225" s="14">
        <v>128033</v>
      </c>
    </row>
    <row r="226" spans="1:4" x14ac:dyDescent="0.4">
      <c r="A226" s="13" t="s">
        <v>223</v>
      </c>
      <c r="B226" s="14">
        <v>13086</v>
      </c>
      <c r="C226" s="14">
        <v>13086</v>
      </c>
      <c r="D226" s="14">
        <v>26172</v>
      </c>
    </row>
    <row r="227" spans="1:4" x14ac:dyDescent="0.4">
      <c r="A227" s="13" t="s">
        <v>224</v>
      </c>
      <c r="B227" s="14">
        <v>90241</v>
      </c>
      <c r="C227" s="14">
        <v>90241</v>
      </c>
      <c r="D227" s="14">
        <v>180482</v>
      </c>
    </row>
    <row r="228" spans="1:4" x14ac:dyDescent="0.4">
      <c r="A228" s="13" t="s">
        <v>225</v>
      </c>
      <c r="B228" s="14">
        <v>385879</v>
      </c>
      <c r="C228" s="14">
        <v>385879</v>
      </c>
      <c r="D228" s="14">
        <v>771758</v>
      </c>
    </row>
    <row r="229" spans="1:4" x14ac:dyDescent="0.4">
      <c r="A229" s="13" t="s">
        <v>226</v>
      </c>
      <c r="B229" s="14">
        <v>87152.5</v>
      </c>
      <c r="C229" s="14">
        <v>87152.5</v>
      </c>
      <c r="D229" s="14">
        <v>174305</v>
      </c>
    </row>
    <row r="230" spans="1:4" x14ac:dyDescent="0.4">
      <c r="A230" s="13" t="s">
        <v>227</v>
      </c>
      <c r="B230" s="14">
        <v>341387</v>
      </c>
      <c r="C230" s="14">
        <v>341387</v>
      </c>
      <c r="D230" s="14">
        <v>682774</v>
      </c>
    </row>
    <row r="231" spans="1:4" x14ac:dyDescent="0.4">
      <c r="A231" s="13" t="s">
        <v>228</v>
      </c>
      <c r="B231" s="14">
        <v>66058</v>
      </c>
      <c r="C231" s="14">
        <v>66058</v>
      </c>
      <c r="D231" s="14">
        <v>132116</v>
      </c>
    </row>
    <row r="232" spans="1:4" x14ac:dyDescent="0.4">
      <c r="A232" s="13" t="s">
        <v>229</v>
      </c>
      <c r="B232" s="14">
        <v>37112</v>
      </c>
      <c r="C232" s="14">
        <v>37112</v>
      </c>
      <c r="D232" s="14">
        <v>74224</v>
      </c>
    </row>
    <row r="233" spans="1:4" x14ac:dyDescent="0.4">
      <c r="A233" s="13" t="s">
        <v>230</v>
      </c>
      <c r="B233" s="14">
        <v>88618</v>
      </c>
      <c r="C233" s="14">
        <v>88618</v>
      </c>
      <c r="D233" s="14">
        <v>177236</v>
      </c>
    </row>
    <row r="234" spans="1:4" x14ac:dyDescent="0.4">
      <c r="A234" s="13" t="s">
        <v>231</v>
      </c>
      <c r="B234" s="14">
        <v>87466.5</v>
      </c>
      <c r="C234" s="14">
        <v>87466.5</v>
      </c>
      <c r="D234" s="14">
        <v>174933</v>
      </c>
    </row>
    <row r="235" spans="1:4" x14ac:dyDescent="0.4">
      <c r="A235" s="13" t="s">
        <v>232</v>
      </c>
      <c r="B235" s="14">
        <v>269832.5</v>
      </c>
      <c r="C235" s="14">
        <v>269832.5</v>
      </c>
      <c r="D235" s="14">
        <v>539665</v>
      </c>
    </row>
    <row r="236" spans="1:4" x14ac:dyDescent="0.4">
      <c r="A236" s="13" t="s">
        <v>233</v>
      </c>
      <c r="B236" s="14">
        <v>46219.5</v>
      </c>
      <c r="C236" s="14">
        <v>46219.5</v>
      </c>
      <c r="D236" s="14">
        <v>92439</v>
      </c>
    </row>
    <row r="237" spans="1:4" x14ac:dyDescent="0.4">
      <c r="A237" s="13" t="s">
        <v>234</v>
      </c>
      <c r="B237" s="14">
        <v>53809.5</v>
      </c>
      <c r="C237" s="14">
        <v>53809.5</v>
      </c>
      <c r="D237" s="14">
        <v>107619</v>
      </c>
    </row>
    <row r="238" spans="1:4" x14ac:dyDescent="0.4">
      <c r="A238" s="12" t="s">
        <v>235</v>
      </c>
      <c r="B238" s="14">
        <v>2209906</v>
      </c>
      <c r="C238" s="14">
        <v>2209906</v>
      </c>
      <c r="D238" s="14">
        <v>4419812</v>
      </c>
    </row>
    <row r="239" spans="1:4" x14ac:dyDescent="0.4">
      <c r="A239" s="13" t="s">
        <v>236</v>
      </c>
      <c r="B239" s="14">
        <v>22874.5</v>
      </c>
      <c r="C239" s="14">
        <v>22874.5</v>
      </c>
      <c r="D239" s="14">
        <v>45749</v>
      </c>
    </row>
    <row r="240" spans="1:4" x14ac:dyDescent="0.4">
      <c r="A240" s="13" t="s">
        <v>237</v>
      </c>
      <c r="B240" s="14">
        <v>155199.5</v>
      </c>
      <c r="C240" s="14">
        <v>155199.5</v>
      </c>
      <c r="D240" s="14">
        <v>310399</v>
      </c>
    </row>
    <row r="241" spans="1:4" x14ac:dyDescent="0.4">
      <c r="A241" s="13" t="s">
        <v>238</v>
      </c>
      <c r="B241" s="14">
        <v>593161</v>
      </c>
      <c r="C241" s="14">
        <v>593161</v>
      </c>
      <c r="D241" s="14">
        <v>1186322</v>
      </c>
    </row>
    <row r="242" spans="1:4" x14ac:dyDescent="0.4">
      <c r="A242" s="13" t="s">
        <v>239</v>
      </c>
      <c r="B242" s="14">
        <v>27742.5</v>
      </c>
      <c r="C242" s="14">
        <v>27742.5</v>
      </c>
      <c r="D242" s="14">
        <v>55485</v>
      </c>
    </row>
    <row r="243" spans="1:4" x14ac:dyDescent="0.4">
      <c r="A243" s="13" t="s">
        <v>240</v>
      </c>
      <c r="B243" s="14">
        <v>55432</v>
      </c>
      <c r="C243" s="14">
        <v>55432</v>
      </c>
      <c r="D243" s="14">
        <v>110864</v>
      </c>
    </row>
    <row r="244" spans="1:4" x14ac:dyDescent="0.4">
      <c r="A244" s="13" t="s">
        <v>241</v>
      </c>
      <c r="B244" s="14">
        <v>91287.5</v>
      </c>
      <c r="C244" s="14">
        <v>91287.5</v>
      </c>
      <c r="D244" s="14">
        <v>182575</v>
      </c>
    </row>
    <row r="245" spans="1:4" x14ac:dyDescent="0.4">
      <c r="A245" s="13" t="s">
        <v>242</v>
      </c>
      <c r="B245" s="14">
        <v>35332</v>
      </c>
      <c r="C245" s="14">
        <v>35332</v>
      </c>
      <c r="D245" s="14">
        <v>70664</v>
      </c>
    </row>
    <row r="246" spans="1:4" x14ac:dyDescent="0.4">
      <c r="A246" s="13" t="s">
        <v>243</v>
      </c>
      <c r="B246" s="14">
        <v>110393</v>
      </c>
      <c r="C246" s="14">
        <v>110393</v>
      </c>
      <c r="D246" s="14">
        <v>220786</v>
      </c>
    </row>
    <row r="247" spans="1:4" x14ac:dyDescent="0.4">
      <c r="A247" s="13" t="s">
        <v>244</v>
      </c>
      <c r="B247" s="14">
        <v>35646</v>
      </c>
      <c r="C247" s="14">
        <v>35646</v>
      </c>
      <c r="D247" s="14">
        <v>71292</v>
      </c>
    </row>
    <row r="248" spans="1:4" x14ac:dyDescent="0.4">
      <c r="A248" s="13" t="s">
        <v>245</v>
      </c>
      <c r="B248" s="14">
        <v>10783</v>
      </c>
      <c r="C248" s="14">
        <v>10783</v>
      </c>
      <c r="D248" s="14">
        <v>21566</v>
      </c>
    </row>
    <row r="249" spans="1:4" x14ac:dyDescent="0.4">
      <c r="A249" s="13" t="s">
        <v>246</v>
      </c>
      <c r="B249" s="14">
        <v>53809.5</v>
      </c>
      <c r="C249" s="14">
        <v>53809.5</v>
      </c>
      <c r="D249" s="14">
        <v>107619</v>
      </c>
    </row>
    <row r="250" spans="1:4" x14ac:dyDescent="0.4">
      <c r="A250" s="13" t="s">
        <v>247</v>
      </c>
      <c r="B250" s="14">
        <v>86681.5</v>
      </c>
      <c r="C250" s="14">
        <v>86681.5</v>
      </c>
      <c r="D250" s="14">
        <v>173363</v>
      </c>
    </row>
    <row r="251" spans="1:4" x14ac:dyDescent="0.4">
      <c r="A251" s="13" t="s">
        <v>248</v>
      </c>
      <c r="B251" s="14">
        <v>54385.5</v>
      </c>
      <c r="C251" s="14">
        <v>54385.5</v>
      </c>
      <c r="D251" s="14">
        <v>108771</v>
      </c>
    </row>
    <row r="252" spans="1:4" x14ac:dyDescent="0.4">
      <c r="A252" s="13" t="s">
        <v>249</v>
      </c>
      <c r="B252" s="14">
        <v>77207</v>
      </c>
      <c r="C252" s="14">
        <v>77207</v>
      </c>
      <c r="D252" s="14">
        <v>154414</v>
      </c>
    </row>
    <row r="253" spans="1:4" x14ac:dyDescent="0.4">
      <c r="A253" s="13" t="s">
        <v>250</v>
      </c>
      <c r="B253" s="14">
        <v>5810</v>
      </c>
      <c r="C253" s="14">
        <v>5810</v>
      </c>
      <c r="D253" s="14">
        <v>11620</v>
      </c>
    </row>
    <row r="254" spans="1:4" x14ac:dyDescent="0.4">
      <c r="A254" s="13" t="s">
        <v>251</v>
      </c>
      <c r="B254" s="14">
        <v>128556.5</v>
      </c>
      <c r="C254" s="14">
        <v>128556.5</v>
      </c>
      <c r="D254" s="14">
        <v>257113</v>
      </c>
    </row>
    <row r="255" spans="1:4" x14ac:dyDescent="0.4">
      <c r="A255" s="13" t="s">
        <v>252</v>
      </c>
      <c r="B255" s="14">
        <v>77312</v>
      </c>
      <c r="C255" s="14">
        <v>77312</v>
      </c>
      <c r="D255" s="14">
        <v>154624</v>
      </c>
    </row>
    <row r="256" spans="1:4" x14ac:dyDescent="0.4">
      <c r="A256" s="13" t="s">
        <v>253</v>
      </c>
      <c r="B256" s="14">
        <v>28213.5</v>
      </c>
      <c r="C256" s="14">
        <v>28213.5</v>
      </c>
      <c r="D256" s="14">
        <v>56427</v>
      </c>
    </row>
    <row r="257" spans="1:4" x14ac:dyDescent="0.4">
      <c r="A257" s="13" t="s">
        <v>254</v>
      </c>
      <c r="B257" s="14">
        <v>10364</v>
      </c>
      <c r="C257" s="14">
        <v>10364</v>
      </c>
      <c r="D257" s="14">
        <v>20728</v>
      </c>
    </row>
    <row r="258" spans="1:4" x14ac:dyDescent="0.4">
      <c r="A258" s="13" t="s">
        <v>255</v>
      </c>
      <c r="B258" s="14">
        <v>64854</v>
      </c>
      <c r="C258" s="14">
        <v>64854</v>
      </c>
      <c r="D258" s="14">
        <v>129708</v>
      </c>
    </row>
    <row r="259" spans="1:4" x14ac:dyDescent="0.4">
      <c r="A259" s="13" t="s">
        <v>256</v>
      </c>
      <c r="B259" s="14">
        <v>114947</v>
      </c>
      <c r="C259" s="14">
        <v>114947</v>
      </c>
      <c r="D259" s="14">
        <v>229894</v>
      </c>
    </row>
    <row r="260" spans="1:4" x14ac:dyDescent="0.4">
      <c r="A260" s="13" t="s">
        <v>257</v>
      </c>
      <c r="B260" s="14">
        <v>43655</v>
      </c>
      <c r="C260" s="14">
        <v>43655</v>
      </c>
      <c r="D260" s="14">
        <v>87310</v>
      </c>
    </row>
    <row r="261" spans="1:4" x14ac:dyDescent="0.4">
      <c r="A261" s="13" t="s">
        <v>258</v>
      </c>
      <c r="B261" s="14">
        <v>141381</v>
      </c>
      <c r="C261" s="14">
        <v>141381</v>
      </c>
      <c r="D261" s="14">
        <v>282762</v>
      </c>
    </row>
    <row r="262" spans="1:4" x14ac:dyDescent="0.4">
      <c r="A262" s="13" t="s">
        <v>259</v>
      </c>
      <c r="B262" s="14">
        <v>14080.5</v>
      </c>
      <c r="C262" s="14">
        <v>14080.5</v>
      </c>
      <c r="D262" s="14">
        <v>28161</v>
      </c>
    </row>
    <row r="263" spans="1:4" x14ac:dyDescent="0.4">
      <c r="A263" s="13" t="s">
        <v>260</v>
      </c>
      <c r="B263" s="14">
        <v>56060.5</v>
      </c>
      <c r="C263" s="14">
        <v>56060.5</v>
      </c>
      <c r="D263" s="14">
        <v>112121</v>
      </c>
    </row>
    <row r="264" spans="1:4" x14ac:dyDescent="0.4">
      <c r="A264" s="13" t="s">
        <v>261</v>
      </c>
      <c r="B264" s="14">
        <v>94009.5</v>
      </c>
      <c r="C264" s="14">
        <v>94009.5</v>
      </c>
      <c r="D264" s="14">
        <v>188019</v>
      </c>
    </row>
    <row r="265" spans="1:4" x14ac:dyDescent="0.4">
      <c r="A265" s="13" t="s">
        <v>262</v>
      </c>
      <c r="B265" s="14">
        <v>20728</v>
      </c>
      <c r="C265" s="14">
        <v>20728</v>
      </c>
      <c r="D265" s="14">
        <v>41456</v>
      </c>
    </row>
    <row r="266" spans="1:4" x14ac:dyDescent="0.4">
      <c r="A266" s="12" t="s">
        <v>263</v>
      </c>
      <c r="B266" s="14">
        <v>2882159</v>
      </c>
      <c r="C266" s="14">
        <v>2882159</v>
      </c>
      <c r="D266" s="14">
        <v>5764318</v>
      </c>
    </row>
    <row r="267" spans="1:4" x14ac:dyDescent="0.4">
      <c r="A267" s="13" t="s">
        <v>264</v>
      </c>
      <c r="B267" s="14">
        <v>24654</v>
      </c>
      <c r="C267" s="14">
        <v>24654</v>
      </c>
      <c r="D267" s="14">
        <v>49308</v>
      </c>
    </row>
    <row r="268" spans="1:4" x14ac:dyDescent="0.4">
      <c r="A268" s="13" t="s">
        <v>265</v>
      </c>
      <c r="B268" s="14">
        <v>12824</v>
      </c>
      <c r="C268" s="14">
        <v>12824</v>
      </c>
      <c r="D268" s="14">
        <v>25648</v>
      </c>
    </row>
    <row r="269" spans="1:4" x14ac:dyDescent="0.4">
      <c r="A269" s="13" t="s">
        <v>266</v>
      </c>
      <c r="B269" s="14">
        <v>48523</v>
      </c>
      <c r="C269" s="14">
        <v>48523</v>
      </c>
      <c r="D269" s="14">
        <v>97046</v>
      </c>
    </row>
    <row r="270" spans="1:4" x14ac:dyDescent="0.4">
      <c r="A270" s="13" t="s">
        <v>267</v>
      </c>
      <c r="B270" s="14">
        <v>102123</v>
      </c>
      <c r="C270" s="14">
        <v>102123</v>
      </c>
      <c r="D270" s="14">
        <v>204246</v>
      </c>
    </row>
    <row r="271" spans="1:4" x14ac:dyDescent="0.4">
      <c r="A271" s="13" t="s">
        <v>268</v>
      </c>
      <c r="B271" s="14">
        <v>50407</v>
      </c>
      <c r="C271" s="14">
        <v>50407</v>
      </c>
      <c r="D271" s="14">
        <v>100814</v>
      </c>
    </row>
    <row r="272" spans="1:4" x14ac:dyDescent="0.4">
      <c r="A272" s="13" t="s">
        <v>269</v>
      </c>
      <c r="B272" s="14">
        <v>73805</v>
      </c>
      <c r="C272" s="14">
        <v>73805</v>
      </c>
      <c r="D272" s="14">
        <v>147610</v>
      </c>
    </row>
    <row r="273" spans="1:4" x14ac:dyDescent="0.4">
      <c r="A273" s="13" t="s">
        <v>270</v>
      </c>
      <c r="B273" s="14">
        <v>158288</v>
      </c>
      <c r="C273" s="14">
        <v>158288</v>
      </c>
      <c r="D273" s="14">
        <v>316576</v>
      </c>
    </row>
    <row r="274" spans="1:4" x14ac:dyDescent="0.4">
      <c r="A274" s="13" t="s">
        <v>271</v>
      </c>
      <c r="B274" s="14">
        <v>500198</v>
      </c>
      <c r="C274" s="14">
        <v>500198</v>
      </c>
      <c r="D274" s="14">
        <v>1000396</v>
      </c>
    </row>
    <row r="275" spans="1:4" x14ac:dyDescent="0.4">
      <c r="A275" s="13" t="s">
        <v>272</v>
      </c>
      <c r="B275" s="14">
        <v>183570</v>
      </c>
      <c r="C275" s="14">
        <v>183570</v>
      </c>
      <c r="D275" s="14">
        <v>367140</v>
      </c>
    </row>
    <row r="276" spans="1:4" x14ac:dyDescent="0.4">
      <c r="A276" s="13" t="s">
        <v>273</v>
      </c>
      <c r="B276" s="14">
        <v>57316.5</v>
      </c>
      <c r="C276" s="14">
        <v>57316.5</v>
      </c>
      <c r="D276" s="14">
        <v>114633</v>
      </c>
    </row>
    <row r="277" spans="1:4" x14ac:dyDescent="0.4">
      <c r="A277" s="13" t="s">
        <v>274</v>
      </c>
      <c r="B277" s="14">
        <v>40252.5</v>
      </c>
      <c r="C277" s="14">
        <v>40252.5</v>
      </c>
      <c r="D277" s="14">
        <v>80505</v>
      </c>
    </row>
    <row r="278" spans="1:4" x14ac:dyDescent="0.4">
      <c r="A278" s="13" t="s">
        <v>275</v>
      </c>
      <c r="B278" s="14">
        <v>178440.5</v>
      </c>
      <c r="C278" s="14">
        <v>178440.5</v>
      </c>
      <c r="D278" s="14">
        <v>356881</v>
      </c>
    </row>
    <row r="279" spans="1:4" x14ac:dyDescent="0.4">
      <c r="A279" s="13" t="s">
        <v>276</v>
      </c>
      <c r="B279" s="14">
        <v>6438.5</v>
      </c>
      <c r="C279" s="14">
        <v>6438.5</v>
      </c>
      <c r="D279" s="14">
        <v>12877</v>
      </c>
    </row>
    <row r="280" spans="1:4" x14ac:dyDescent="0.4">
      <c r="A280" s="13" t="s">
        <v>277</v>
      </c>
      <c r="B280" s="14">
        <v>31406.5</v>
      </c>
      <c r="C280" s="14">
        <v>31406.5</v>
      </c>
      <c r="D280" s="14">
        <v>62813</v>
      </c>
    </row>
    <row r="281" spans="1:4" x14ac:dyDescent="0.4">
      <c r="A281" s="13" t="s">
        <v>278</v>
      </c>
      <c r="B281" s="14">
        <v>44649.5</v>
      </c>
      <c r="C281" s="14">
        <v>44649.5</v>
      </c>
      <c r="D281" s="14">
        <v>89299</v>
      </c>
    </row>
    <row r="282" spans="1:4" x14ac:dyDescent="0.4">
      <c r="A282" s="13" t="s">
        <v>279</v>
      </c>
      <c r="B282" s="14">
        <v>33343</v>
      </c>
      <c r="C282" s="14">
        <v>33343</v>
      </c>
      <c r="D282" s="14">
        <v>66686</v>
      </c>
    </row>
    <row r="283" spans="1:4" x14ac:dyDescent="0.4">
      <c r="A283" s="13" t="s">
        <v>280</v>
      </c>
      <c r="B283" s="14">
        <v>56950</v>
      </c>
      <c r="C283" s="14">
        <v>56950</v>
      </c>
      <c r="D283" s="14">
        <v>113900</v>
      </c>
    </row>
    <row r="284" spans="1:4" x14ac:dyDescent="0.4">
      <c r="A284" s="13" t="s">
        <v>281</v>
      </c>
      <c r="B284" s="14">
        <v>150279.5</v>
      </c>
      <c r="C284" s="14">
        <v>150279.5</v>
      </c>
      <c r="D284" s="14">
        <v>300559</v>
      </c>
    </row>
    <row r="285" spans="1:4" x14ac:dyDescent="0.4">
      <c r="A285" s="13" t="s">
        <v>282</v>
      </c>
      <c r="B285" s="14">
        <v>80086</v>
      </c>
      <c r="C285" s="14">
        <v>80086</v>
      </c>
      <c r="D285" s="14">
        <v>160172</v>
      </c>
    </row>
    <row r="286" spans="1:4" x14ac:dyDescent="0.4">
      <c r="A286" s="13" t="s">
        <v>283</v>
      </c>
      <c r="B286" s="14">
        <v>466279.5</v>
      </c>
      <c r="C286" s="14">
        <v>466279.5</v>
      </c>
      <c r="D286" s="14">
        <v>932559</v>
      </c>
    </row>
    <row r="287" spans="1:4" x14ac:dyDescent="0.4">
      <c r="A287" s="13" t="s">
        <v>284</v>
      </c>
      <c r="B287" s="14">
        <v>37007</v>
      </c>
      <c r="C287" s="14">
        <v>37007</v>
      </c>
      <c r="D287" s="14">
        <v>74014</v>
      </c>
    </row>
    <row r="288" spans="1:4" x14ac:dyDescent="0.4">
      <c r="A288" s="13" t="s">
        <v>285</v>
      </c>
      <c r="B288" s="14">
        <v>136774.5</v>
      </c>
      <c r="C288" s="14">
        <v>136774.5</v>
      </c>
      <c r="D288" s="14">
        <v>273549</v>
      </c>
    </row>
    <row r="289" spans="1:4" x14ac:dyDescent="0.4">
      <c r="A289" s="13" t="s">
        <v>286</v>
      </c>
      <c r="B289" s="14">
        <v>54594.5</v>
      </c>
      <c r="C289" s="14">
        <v>54594.5</v>
      </c>
      <c r="D289" s="14">
        <v>109189</v>
      </c>
    </row>
    <row r="290" spans="1:4" x14ac:dyDescent="0.4">
      <c r="A290" s="13" t="s">
        <v>287</v>
      </c>
      <c r="B290" s="14">
        <v>28475</v>
      </c>
      <c r="C290" s="14">
        <v>28475</v>
      </c>
      <c r="D290" s="14">
        <v>56950</v>
      </c>
    </row>
    <row r="291" spans="1:4" x14ac:dyDescent="0.4">
      <c r="A291" s="13" t="s">
        <v>288</v>
      </c>
      <c r="B291" s="14">
        <v>172630</v>
      </c>
      <c r="C291" s="14">
        <v>172630</v>
      </c>
      <c r="D291" s="14">
        <v>345260</v>
      </c>
    </row>
    <row r="292" spans="1:4" x14ac:dyDescent="0.4">
      <c r="A292" s="13" t="s">
        <v>289</v>
      </c>
      <c r="B292" s="14">
        <v>107933</v>
      </c>
      <c r="C292" s="14">
        <v>107933</v>
      </c>
      <c r="D292" s="14">
        <v>215866</v>
      </c>
    </row>
    <row r="293" spans="1:4" x14ac:dyDescent="0.4">
      <c r="A293" s="13" t="s">
        <v>290</v>
      </c>
      <c r="B293" s="14">
        <v>44911</v>
      </c>
      <c r="C293" s="14">
        <v>44911</v>
      </c>
      <c r="D293" s="14">
        <v>89822</v>
      </c>
    </row>
    <row r="294" spans="1:4" x14ac:dyDescent="0.4">
      <c r="A294" s="12" t="s">
        <v>291</v>
      </c>
      <c r="B294" s="14">
        <v>29394119.5</v>
      </c>
      <c r="C294" s="14">
        <v>29394119.5</v>
      </c>
      <c r="D294" s="14">
        <v>58788239</v>
      </c>
    </row>
  </sheetData>
  <mergeCells count="1">
    <mergeCell ref="A1:D2"/>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35B1-1308-4080-BF04-AB674965AE0D}">
  <dimension ref="A1:F278"/>
  <sheetViews>
    <sheetView workbookViewId="0">
      <selection activeCell="C6" sqref="C6"/>
    </sheetView>
  </sheetViews>
  <sheetFormatPr defaultRowHeight="14.6" x14ac:dyDescent="0.4"/>
  <cols>
    <col min="1" max="1" width="22" bestFit="1" customWidth="1"/>
    <col min="2" max="2" width="17.53515625" bestFit="1" customWidth="1"/>
    <col min="3" max="3" width="15.84375" bestFit="1" customWidth="1"/>
    <col min="4" max="4" width="31.3046875" bestFit="1" customWidth="1"/>
    <col min="5" max="5" width="25.15234375" customWidth="1"/>
    <col min="6" max="6" width="25.69140625" bestFit="1" customWidth="1"/>
  </cols>
  <sheetData>
    <row r="1" spans="1:6" x14ac:dyDescent="0.4">
      <c r="A1" s="10" t="s">
        <v>292</v>
      </c>
      <c r="B1" s="10" t="s">
        <v>293</v>
      </c>
      <c r="C1" s="10" t="s">
        <v>294</v>
      </c>
      <c r="D1" s="1" t="s">
        <v>295</v>
      </c>
      <c r="E1" s="1" t="s">
        <v>296</v>
      </c>
      <c r="F1" s="1" t="s">
        <v>297</v>
      </c>
    </row>
    <row r="2" spans="1:6" x14ac:dyDescent="0.4">
      <c r="A2" s="8" t="s">
        <v>298</v>
      </c>
      <c r="B2" s="8" t="s">
        <v>65</v>
      </c>
      <c r="C2" s="8">
        <v>11038</v>
      </c>
      <c r="D2" s="7">
        <v>1155543</v>
      </c>
      <c r="E2" s="9">
        <f>D2/2</f>
        <v>577771.5</v>
      </c>
      <c r="F2" s="9">
        <f>D2/2</f>
        <v>577771.5</v>
      </c>
    </row>
    <row r="3" spans="1:6" x14ac:dyDescent="0.4">
      <c r="A3" s="5" t="s">
        <v>299</v>
      </c>
      <c r="B3" s="5" t="s">
        <v>65</v>
      </c>
      <c r="C3" s="5">
        <v>17127</v>
      </c>
      <c r="D3" s="4">
        <v>1792987</v>
      </c>
      <c r="E3" s="9">
        <f t="shared" ref="E3:E66" si="0">D3/2</f>
        <v>896493.5</v>
      </c>
      <c r="F3" s="9">
        <f t="shared" ref="F3:F66" si="1">D3/2</f>
        <v>896493.5</v>
      </c>
    </row>
    <row r="4" spans="1:6" x14ac:dyDescent="0.4">
      <c r="A4" s="8" t="s">
        <v>300</v>
      </c>
      <c r="B4" s="8" t="s">
        <v>183</v>
      </c>
      <c r="C4" s="8">
        <v>15074</v>
      </c>
      <c r="D4" s="7">
        <v>1578063</v>
      </c>
      <c r="E4" s="9">
        <f t="shared" si="0"/>
        <v>789031.5</v>
      </c>
      <c r="F4" s="9">
        <f t="shared" si="1"/>
        <v>789031.5</v>
      </c>
    </row>
    <row r="5" spans="1:6" x14ac:dyDescent="0.4">
      <c r="A5" s="5" t="s">
        <v>301</v>
      </c>
      <c r="B5" s="5" t="s">
        <v>25</v>
      </c>
      <c r="C5" s="5">
        <v>13136</v>
      </c>
      <c r="D5" s="4">
        <v>1375178</v>
      </c>
      <c r="E5" s="9">
        <f t="shared" si="0"/>
        <v>687589</v>
      </c>
      <c r="F5" s="9">
        <f t="shared" si="1"/>
        <v>687589</v>
      </c>
    </row>
    <row r="6" spans="1:6" x14ac:dyDescent="0.4">
      <c r="A6" s="8" t="s">
        <v>302</v>
      </c>
      <c r="B6" s="8" t="s">
        <v>235</v>
      </c>
      <c r="C6" s="8">
        <v>11332</v>
      </c>
      <c r="D6" s="7">
        <v>1186322</v>
      </c>
      <c r="E6" s="9">
        <f t="shared" si="0"/>
        <v>593161</v>
      </c>
      <c r="F6" s="9">
        <f t="shared" si="1"/>
        <v>593161</v>
      </c>
    </row>
    <row r="7" spans="1:6" x14ac:dyDescent="0.4">
      <c r="A7" s="5" t="s">
        <v>303</v>
      </c>
      <c r="B7" s="5" t="s">
        <v>65</v>
      </c>
      <c r="C7" s="5">
        <v>10829</v>
      </c>
      <c r="D7" s="4">
        <v>1133664</v>
      </c>
      <c r="E7" s="9">
        <f t="shared" si="0"/>
        <v>566832</v>
      </c>
      <c r="F7" s="9">
        <f t="shared" si="1"/>
        <v>566832</v>
      </c>
    </row>
    <row r="8" spans="1:6" x14ac:dyDescent="0.4">
      <c r="A8" s="8" t="s">
        <v>304</v>
      </c>
      <c r="B8" s="8" t="s">
        <v>65</v>
      </c>
      <c r="C8" s="8">
        <v>10081</v>
      </c>
      <c r="D8" s="7">
        <v>1055357</v>
      </c>
      <c r="E8" s="9">
        <f t="shared" si="0"/>
        <v>527678.5</v>
      </c>
      <c r="F8" s="9">
        <f t="shared" si="1"/>
        <v>527678.5</v>
      </c>
    </row>
    <row r="9" spans="1:6" x14ac:dyDescent="0.4">
      <c r="A9" s="5" t="s">
        <v>305</v>
      </c>
      <c r="B9" s="5" t="s">
        <v>263</v>
      </c>
      <c r="C9" s="5">
        <v>9556</v>
      </c>
      <c r="D9" s="4">
        <v>1000396</v>
      </c>
      <c r="E9" s="9">
        <f t="shared" si="0"/>
        <v>500198</v>
      </c>
      <c r="F9" s="9">
        <f t="shared" si="1"/>
        <v>500198</v>
      </c>
    </row>
    <row r="10" spans="1:6" x14ac:dyDescent="0.4">
      <c r="A10" s="8" t="s">
        <v>306</v>
      </c>
      <c r="B10" s="8" t="s">
        <v>263</v>
      </c>
      <c r="C10" s="8">
        <v>8908</v>
      </c>
      <c r="D10" s="7">
        <v>932559</v>
      </c>
      <c r="E10" s="9">
        <f t="shared" si="0"/>
        <v>466279.5</v>
      </c>
      <c r="F10" s="9">
        <f t="shared" si="1"/>
        <v>466279.5</v>
      </c>
    </row>
    <row r="11" spans="1:6" x14ac:dyDescent="0.4">
      <c r="A11" s="5" t="s">
        <v>307</v>
      </c>
      <c r="B11" s="5" t="s">
        <v>1</v>
      </c>
      <c r="C11" s="5">
        <v>8780</v>
      </c>
      <c r="D11" s="4">
        <v>919158</v>
      </c>
      <c r="E11" s="9">
        <f t="shared" si="0"/>
        <v>459579</v>
      </c>
      <c r="F11" s="9">
        <f t="shared" si="1"/>
        <v>459579</v>
      </c>
    </row>
    <row r="12" spans="1:6" x14ac:dyDescent="0.4">
      <c r="A12" s="8" t="s">
        <v>308</v>
      </c>
      <c r="B12" s="8" t="s">
        <v>213</v>
      </c>
      <c r="C12" s="8">
        <v>8528</v>
      </c>
      <c r="D12" s="7">
        <v>892777</v>
      </c>
      <c r="E12" s="9">
        <f t="shared" si="0"/>
        <v>446388.5</v>
      </c>
      <c r="F12" s="9">
        <f t="shared" si="1"/>
        <v>446388.5</v>
      </c>
    </row>
    <row r="13" spans="1:6" x14ac:dyDescent="0.4">
      <c r="A13" s="5" t="s">
        <v>309</v>
      </c>
      <c r="B13" s="5" t="s">
        <v>213</v>
      </c>
      <c r="C13" s="5">
        <v>7720</v>
      </c>
      <c r="D13" s="4">
        <v>808189</v>
      </c>
      <c r="E13" s="9">
        <f t="shared" si="0"/>
        <v>404094.5</v>
      </c>
      <c r="F13" s="9">
        <f t="shared" si="1"/>
        <v>404094.5</v>
      </c>
    </row>
    <row r="14" spans="1:6" x14ac:dyDescent="0.4">
      <c r="A14" s="8" t="s">
        <v>310</v>
      </c>
      <c r="B14" s="8" t="s">
        <v>65</v>
      </c>
      <c r="C14" s="8">
        <v>7647</v>
      </c>
      <c r="D14" s="7">
        <v>800547</v>
      </c>
      <c r="E14" s="9">
        <f t="shared" si="0"/>
        <v>400273.5</v>
      </c>
      <c r="F14" s="9">
        <f t="shared" si="1"/>
        <v>400273.5</v>
      </c>
    </row>
    <row r="15" spans="1:6" x14ac:dyDescent="0.4">
      <c r="A15" s="5" t="s">
        <v>311</v>
      </c>
      <c r="B15" s="5" t="s">
        <v>213</v>
      </c>
      <c r="C15" s="5">
        <v>7372</v>
      </c>
      <c r="D15" s="4">
        <v>771758</v>
      </c>
      <c r="E15" s="9">
        <f t="shared" si="0"/>
        <v>385879</v>
      </c>
      <c r="F15" s="9">
        <f t="shared" si="1"/>
        <v>385879</v>
      </c>
    </row>
    <row r="16" spans="1:6" x14ac:dyDescent="0.4">
      <c r="A16" s="8" t="s">
        <v>312</v>
      </c>
      <c r="B16" s="8" t="s">
        <v>65</v>
      </c>
      <c r="C16" s="8">
        <v>7333</v>
      </c>
      <c r="D16" s="7">
        <v>767675</v>
      </c>
      <c r="E16" s="9">
        <f t="shared" si="0"/>
        <v>383837.5</v>
      </c>
      <c r="F16" s="9">
        <f t="shared" si="1"/>
        <v>383837.5</v>
      </c>
    </row>
    <row r="17" spans="1:6" x14ac:dyDescent="0.4">
      <c r="A17" s="5" t="s">
        <v>313</v>
      </c>
      <c r="B17" s="5" t="s">
        <v>45</v>
      </c>
      <c r="C17" s="5">
        <v>7157</v>
      </c>
      <c r="D17" s="4">
        <v>749250</v>
      </c>
      <c r="E17" s="9">
        <f t="shared" si="0"/>
        <v>374625</v>
      </c>
      <c r="F17" s="9">
        <f t="shared" si="1"/>
        <v>374625</v>
      </c>
    </row>
    <row r="18" spans="1:6" x14ac:dyDescent="0.4">
      <c r="A18" s="8" t="s">
        <v>314</v>
      </c>
      <c r="B18" s="8" t="s">
        <v>96</v>
      </c>
      <c r="C18" s="8">
        <v>6801</v>
      </c>
      <c r="D18" s="7">
        <v>711981</v>
      </c>
      <c r="E18" s="9">
        <f t="shared" si="0"/>
        <v>355990.5</v>
      </c>
      <c r="F18" s="9">
        <f t="shared" si="1"/>
        <v>355990.5</v>
      </c>
    </row>
    <row r="19" spans="1:6" x14ac:dyDescent="0.4">
      <c r="A19" s="5" t="s">
        <v>315</v>
      </c>
      <c r="B19" s="5" t="s">
        <v>96</v>
      </c>
      <c r="C19" s="5">
        <v>4179</v>
      </c>
      <c r="D19" s="4">
        <v>437490</v>
      </c>
      <c r="E19" s="9">
        <f t="shared" si="0"/>
        <v>218745</v>
      </c>
      <c r="F19" s="9">
        <f t="shared" si="1"/>
        <v>218745</v>
      </c>
    </row>
    <row r="20" spans="1:6" x14ac:dyDescent="0.4">
      <c r="A20" s="8" t="s">
        <v>316</v>
      </c>
      <c r="B20" s="8" t="s">
        <v>213</v>
      </c>
      <c r="C20" s="8">
        <v>6522</v>
      </c>
      <c r="D20" s="7">
        <v>682774</v>
      </c>
      <c r="E20" s="9">
        <f t="shared" si="0"/>
        <v>341387</v>
      </c>
      <c r="F20" s="9">
        <f t="shared" si="1"/>
        <v>341387</v>
      </c>
    </row>
    <row r="21" spans="1:6" x14ac:dyDescent="0.4">
      <c r="A21" s="5" t="s">
        <v>317</v>
      </c>
      <c r="B21" s="5" t="s">
        <v>96</v>
      </c>
      <c r="C21" s="5">
        <v>6501</v>
      </c>
      <c r="D21" s="4">
        <v>680575</v>
      </c>
      <c r="E21" s="9">
        <f t="shared" si="0"/>
        <v>340287.5</v>
      </c>
      <c r="F21" s="9">
        <f t="shared" si="1"/>
        <v>340287.5</v>
      </c>
    </row>
    <row r="22" spans="1:6" x14ac:dyDescent="0.4">
      <c r="A22" s="8" t="s">
        <v>318</v>
      </c>
      <c r="B22" s="8" t="s">
        <v>45</v>
      </c>
      <c r="C22" s="8">
        <v>4509</v>
      </c>
      <c r="D22" s="7">
        <v>472037</v>
      </c>
      <c r="E22" s="9">
        <f t="shared" si="0"/>
        <v>236018.5</v>
      </c>
      <c r="F22" s="9">
        <f t="shared" si="1"/>
        <v>236018.5</v>
      </c>
    </row>
    <row r="23" spans="1:6" x14ac:dyDescent="0.4">
      <c r="A23" s="5" t="s">
        <v>319</v>
      </c>
      <c r="B23" s="5" t="s">
        <v>121</v>
      </c>
      <c r="C23" s="5">
        <v>3428</v>
      </c>
      <c r="D23" s="4">
        <v>358870</v>
      </c>
      <c r="E23" s="9">
        <f t="shared" si="0"/>
        <v>179435</v>
      </c>
      <c r="F23" s="9">
        <f t="shared" si="1"/>
        <v>179435</v>
      </c>
    </row>
    <row r="24" spans="1:6" x14ac:dyDescent="0.4">
      <c r="A24" s="8" t="s">
        <v>320</v>
      </c>
      <c r="B24" s="8" t="s">
        <v>213</v>
      </c>
      <c r="C24" s="8">
        <v>5155</v>
      </c>
      <c r="D24" s="7">
        <v>539665</v>
      </c>
      <c r="E24" s="9">
        <f t="shared" si="0"/>
        <v>269832.5</v>
      </c>
      <c r="F24" s="9">
        <f t="shared" si="1"/>
        <v>269832.5</v>
      </c>
    </row>
    <row r="25" spans="1:6" x14ac:dyDescent="0.4">
      <c r="A25" s="5" t="s">
        <v>321</v>
      </c>
      <c r="B25" s="5" t="s">
        <v>65</v>
      </c>
      <c r="C25" s="5">
        <v>4994</v>
      </c>
      <c r="D25" s="4">
        <v>522811</v>
      </c>
      <c r="E25" s="9">
        <f t="shared" si="0"/>
        <v>261405.5</v>
      </c>
      <c r="F25" s="9">
        <f t="shared" si="1"/>
        <v>261405.5</v>
      </c>
    </row>
    <row r="26" spans="1:6" x14ac:dyDescent="0.4">
      <c r="A26" s="8" t="s">
        <v>322</v>
      </c>
      <c r="B26" s="8" t="s">
        <v>235</v>
      </c>
      <c r="C26" s="8">
        <v>1477</v>
      </c>
      <c r="D26" s="7">
        <v>154624</v>
      </c>
      <c r="E26" s="9">
        <f t="shared" si="0"/>
        <v>77312</v>
      </c>
      <c r="F26" s="9">
        <f t="shared" si="1"/>
        <v>77312</v>
      </c>
    </row>
    <row r="27" spans="1:6" x14ac:dyDescent="0.4">
      <c r="A27" s="5" t="s">
        <v>323</v>
      </c>
      <c r="B27" s="5" t="s">
        <v>96</v>
      </c>
      <c r="C27" s="5">
        <v>4803</v>
      </c>
      <c r="D27" s="4">
        <v>502815</v>
      </c>
      <c r="E27" s="9">
        <f t="shared" si="0"/>
        <v>251407.5</v>
      </c>
      <c r="F27" s="9">
        <f t="shared" si="1"/>
        <v>251407.5</v>
      </c>
    </row>
    <row r="28" spans="1:6" x14ac:dyDescent="0.4">
      <c r="A28" s="8" t="s">
        <v>324</v>
      </c>
      <c r="B28" s="8" t="s">
        <v>96</v>
      </c>
      <c r="C28" s="8">
        <v>4780</v>
      </c>
      <c r="D28" s="7">
        <v>500407</v>
      </c>
      <c r="E28" s="9">
        <f t="shared" si="0"/>
        <v>250203.5</v>
      </c>
      <c r="F28" s="9">
        <f t="shared" si="1"/>
        <v>250203.5</v>
      </c>
    </row>
    <row r="29" spans="1:6" x14ac:dyDescent="0.4">
      <c r="A29" s="5" t="s">
        <v>325</v>
      </c>
      <c r="B29" s="5" t="s">
        <v>137</v>
      </c>
      <c r="C29" s="5">
        <v>4584</v>
      </c>
      <c r="D29" s="4">
        <v>479889</v>
      </c>
      <c r="E29" s="9">
        <f t="shared" si="0"/>
        <v>239944.5</v>
      </c>
      <c r="F29" s="9">
        <f t="shared" si="1"/>
        <v>239944.5</v>
      </c>
    </row>
    <row r="30" spans="1:6" x14ac:dyDescent="0.4">
      <c r="A30" s="8" t="s">
        <v>326</v>
      </c>
      <c r="B30" s="8" t="s">
        <v>65</v>
      </c>
      <c r="C30" s="8">
        <v>4525</v>
      </c>
      <c r="D30" s="7">
        <v>473712</v>
      </c>
      <c r="E30" s="9">
        <f t="shared" si="0"/>
        <v>236856</v>
      </c>
      <c r="F30" s="9">
        <f t="shared" si="1"/>
        <v>236856</v>
      </c>
    </row>
    <row r="31" spans="1:6" x14ac:dyDescent="0.4">
      <c r="A31" s="5" t="s">
        <v>327</v>
      </c>
      <c r="B31" s="5" t="s">
        <v>183</v>
      </c>
      <c r="C31" s="5">
        <v>4512</v>
      </c>
      <c r="D31" s="4">
        <v>472351</v>
      </c>
      <c r="E31" s="9">
        <f t="shared" si="0"/>
        <v>236175.5</v>
      </c>
      <c r="F31" s="9">
        <f t="shared" si="1"/>
        <v>236175.5</v>
      </c>
    </row>
    <row r="32" spans="1:6" x14ac:dyDescent="0.4">
      <c r="A32" s="8" t="s">
        <v>328</v>
      </c>
      <c r="B32" s="8" t="s">
        <v>121</v>
      </c>
      <c r="C32" s="8">
        <v>4431</v>
      </c>
      <c r="D32" s="7">
        <v>463871</v>
      </c>
      <c r="E32" s="9">
        <f t="shared" si="0"/>
        <v>231935.5</v>
      </c>
      <c r="F32" s="9">
        <f t="shared" si="1"/>
        <v>231935.5</v>
      </c>
    </row>
    <row r="33" spans="1:6" x14ac:dyDescent="0.4">
      <c r="A33" s="5" t="s">
        <v>329</v>
      </c>
      <c r="B33" s="5" t="s">
        <v>157</v>
      </c>
      <c r="C33" s="5">
        <v>4257</v>
      </c>
      <c r="D33" s="4">
        <v>445656</v>
      </c>
      <c r="E33" s="9">
        <f t="shared" si="0"/>
        <v>222828</v>
      </c>
      <c r="F33" s="9">
        <f t="shared" si="1"/>
        <v>222828</v>
      </c>
    </row>
    <row r="34" spans="1:6" x14ac:dyDescent="0.4">
      <c r="A34" s="8" t="s">
        <v>330</v>
      </c>
      <c r="B34" s="8" t="s">
        <v>157</v>
      </c>
      <c r="C34" s="8">
        <v>3073</v>
      </c>
      <c r="D34" s="7">
        <v>321705</v>
      </c>
      <c r="E34" s="9">
        <f t="shared" si="0"/>
        <v>160852.5</v>
      </c>
      <c r="F34" s="9">
        <f t="shared" si="1"/>
        <v>160852.5</v>
      </c>
    </row>
    <row r="35" spans="1:6" x14ac:dyDescent="0.4">
      <c r="A35" s="5" t="s">
        <v>331</v>
      </c>
      <c r="B35" s="5" t="s">
        <v>25</v>
      </c>
      <c r="C35" s="5">
        <v>3513</v>
      </c>
      <c r="D35" s="4">
        <v>367768</v>
      </c>
      <c r="E35" s="9">
        <f t="shared" si="0"/>
        <v>183884</v>
      </c>
      <c r="F35" s="9">
        <f t="shared" si="1"/>
        <v>183884</v>
      </c>
    </row>
    <row r="36" spans="1:6" x14ac:dyDescent="0.4">
      <c r="A36" s="8" t="s">
        <v>332</v>
      </c>
      <c r="B36" s="8" t="s">
        <v>65</v>
      </c>
      <c r="C36" s="8">
        <v>4119</v>
      </c>
      <c r="D36" s="7">
        <v>431209</v>
      </c>
      <c r="E36" s="9">
        <f t="shared" si="0"/>
        <v>215604.5</v>
      </c>
      <c r="F36" s="9">
        <f t="shared" si="1"/>
        <v>215604.5</v>
      </c>
    </row>
    <row r="37" spans="1:6" x14ac:dyDescent="0.4">
      <c r="A37" s="5" t="s">
        <v>333</v>
      </c>
      <c r="B37" s="5" t="s">
        <v>183</v>
      </c>
      <c r="C37" s="5">
        <v>4114</v>
      </c>
      <c r="D37" s="4">
        <v>430685</v>
      </c>
      <c r="E37" s="9">
        <f t="shared" si="0"/>
        <v>215342.5</v>
      </c>
      <c r="F37" s="9">
        <f t="shared" si="1"/>
        <v>215342.5</v>
      </c>
    </row>
    <row r="38" spans="1:6" x14ac:dyDescent="0.4">
      <c r="A38" s="8" t="s">
        <v>334</v>
      </c>
      <c r="B38" s="8" t="s">
        <v>121</v>
      </c>
      <c r="C38" s="8">
        <v>2831</v>
      </c>
      <c r="D38" s="7">
        <v>296371</v>
      </c>
      <c r="E38" s="9">
        <f t="shared" si="0"/>
        <v>148185.5</v>
      </c>
      <c r="F38" s="9">
        <f t="shared" si="1"/>
        <v>148185.5</v>
      </c>
    </row>
    <row r="39" spans="1:6" x14ac:dyDescent="0.4">
      <c r="A39" s="5" t="s">
        <v>335</v>
      </c>
      <c r="B39" s="5" t="s">
        <v>1</v>
      </c>
      <c r="C39" s="5">
        <v>3842</v>
      </c>
      <c r="D39" s="4">
        <v>402210</v>
      </c>
      <c r="E39" s="9">
        <f t="shared" si="0"/>
        <v>201105</v>
      </c>
      <c r="F39" s="9">
        <f t="shared" si="1"/>
        <v>201105</v>
      </c>
    </row>
    <row r="40" spans="1:6" x14ac:dyDescent="0.4">
      <c r="A40" s="8" t="s">
        <v>336</v>
      </c>
      <c r="B40" s="8" t="s">
        <v>65</v>
      </c>
      <c r="C40" s="8">
        <v>3785</v>
      </c>
      <c r="D40" s="7">
        <v>396243</v>
      </c>
      <c r="E40" s="9">
        <f t="shared" si="0"/>
        <v>198121.5</v>
      </c>
      <c r="F40" s="9">
        <f t="shared" si="1"/>
        <v>198121.5</v>
      </c>
    </row>
    <row r="41" spans="1:6" x14ac:dyDescent="0.4">
      <c r="A41" s="5" t="s">
        <v>337</v>
      </c>
      <c r="B41" s="5" t="s">
        <v>183</v>
      </c>
      <c r="C41" s="5">
        <v>3735</v>
      </c>
      <c r="D41" s="4">
        <v>391009</v>
      </c>
      <c r="E41" s="9">
        <f t="shared" si="0"/>
        <v>195504.5</v>
      </c>
      <c r="F41" s="9">
        <f t="shared" si="1"/>
        <v>195504.5</v>
      </c>
    </row>
    <row r="42" spans="1:6" x14ac:dyDescent="0.4">
      <c r="A42" s="8" t="s">
        <v>338</v>
      </c>
      <c r="B42" s="8" t="s">
        <v>96</v>
      </c>
      <c r="C42" s="8">
        <v>3662</v>
      </c>
      <c r="D42" s="7">
        <v>383367</v>
      </c>
      <c r="E42" s="9">
        <f t="shared" si="0"/>
        <v>191683.5</v>
      </c>
      <c r="F42" s="9">
        <f t="shared" si="1"/>
        <v>191683.5</v>
      </c>
    </row>
    <row r="43" spans="1:6" x14ac:dyDescent="0.4">
      <c r="A43" s="5" t="s">
        <v>339</v>
      </c>
      <c r="B43" s="5" t="s">
        <v>121</v>
      </c>
      <c r="C43" s="5">
        <v>2126</v>
      </c>
      <c r="D43" s="4">
        <v>222566</v>
      </c>
      <c r="E43" s="9">
        <f t="shared" si="0"/>
        <v>111283</v>
      </c>
      <c r="F43" s="9">
        <f t="shared" si="1"/>
        <v>111283</v>
      </c>
    </row>
    <row r="44" spans="1:6" x14ac:dyDescent="0.4">
      <c r="A44" s="8" t="s">
        <v>340</v>
      </c>
      <c r="B44" s="8" t="s">
        <v>137</v>
      </c>
      <c r="C44" s="8">
        <v>3530</v>
      </c>
      <c r="D44" s="7">
        <v>369548</v>
      </c>
      <c r="E44" s="9">
        <f t="shared" si="0"/>
        <v>184774</v>
      </c>
      <c r="F44" s="9">
        <f t="shared" si="1"/>
        <v>184774</v>
      </c>
    </row>
    <row r="45" spans="1:6" x14ac:dyDescent="0.4">
      <c r="A45" s="5" t="s">
        <v>341</v>
      </c>
      <c r="B45" s="5" t="s">
        <v>263</v>
      </c>
      <c r="C45" s="5">
        <v>3507</v>
      </c>
      <c r="D45" s="4">
        <v>367140</v>
      </c>
      <c r="E45" s="9">
        <f t="shared" si="0"/>
        <v>183570</v>
      </c>
      <c r="F45" s="9">
        <f t="shared" si="1"/>
        <v>183570</v>
      </c>
    </row>
    <row r="46" spans="1:6" x14ac:dyDescent="0.4">
      <c r="A46" s="8" t="s">
        <v>342</v>
      </c>
      <c r="B46" s="8" t="s">
        <v>25</v>
      </c>
      <c r="C46" s="8">
        <v>3423</v>
      </c>
      <c r="D46" s="7">
        <v>358346</v>
      </c>
      <c r="E46" s="9">
        <f t="shared" si="0"/>
        <v>179173</v>
      </c>
      <c r="F46" s="9">
        <f t="shared" si="1"/>
        <v>179173</v>
      </c>
    </row>
    <row r="47" spans="1:6" x14ac:dyDescent="0.4">
      <c r="A47" s="5" t="s">
        <v>343</v>
      </c>
      <c r="B47" s="5" t="s">
        <v>263</v>
      </c>
      <c r="C47" s="5">
        <v>3409</v>
      </c>
      <c r="D47" s="4">
        <v>356881</v>
      </c>
      <c r="E47" s="9">
        <f t="shared" si="0"/>
        <v>178440.5</v>
      </c>
      <c r="F47" s="9">
        <f t="shared" si="1"/>
        <v>178440.5</v>
      </c>
    </row>
    <row r="48" spans="1:6" x14ac:dyDescent="0.4">
      <c r="A48" s="8" t="s">
        <v>344</v>
      </c>
      <c r="B48" s="8" t="s">
        <v>25</v>
      </c>
      <c r="C48" s="8">
        <v>3400</v>
      </c>
      <c r="D48" s="7">
        <v>355938</v>
      </c>
      <c r="E48" s="9">
        <f t="shared" si="0"/>
        <v>177969</v>
      </c>
      <c r="F48" s="9">
        <f t="shared" si="1"/>
        <v>177969</v>
      </c>
    </row>
    <row r="49" spans="1:6" x14ac:dyDescent="0.4">
      <c r="A49" s="5" t="s">
        <v>345</v>
      </c>
      <c r="B49" s="5" t="s">
        <v>263</v>
      </c>
      <c r="C49" s="5">
        <v>3298</v>
      </c>
      <c r="D49" s="4">
        <v>345260</v>
      </c>
      <c r="E49" s="9">
        <f t="shared" si="0"/>
        <v>172630</v>
      </c>
      <c r="F49" s="9">
        <f t="shared" si="1"/>
        <v>172630</v>
      </c>
    </row>
    <row r="50" spans="1:6" x14ac:dyDescent="0.4">
      <c r="A50" s="8" t="s">
        <v>346</v>
      </c>
      <c r="B50" s="8" t="s">
        <v>183</v>
      </c>
      <c r="C50" s="8">
        <v>1704</v>
      </c>
      <c r="D50" s="7">
        <v>178388</v>
      </c>
      <c r="E50" s="9">
        <f t="shared" si="0"/>
        <v>89194</v>
      </c>
      <c r="F50" s="9">
        <f t="shared" si="1"/>
        <v>89194</v>
      </c>
    </row>
    <row r="51" spans="1:6" x14ac:dyDescent="0.4">
      <c r="A51" s="5" t="s">
        <v>347</v>
      </c>
      <c r="B51" s="5" t="s">
        <v>65</v>
      </c>
      <c r="C51" s="5">
        <v>3086</v>
      </c>
      <c r="D51" s="4">
        <v>323066</v>
      </c>
      <c r="E51" s="9">
        <f t="shared" si="0"/>
        <v>161533</v>
      </c>
      <c r="F51" s="9">
        <f t="shared" si="1"/>
        <v>161533</v>
      </c>
    </row>
    <row r="52" spans="1:6" x14ac:dyDescent="0.4">
      <c r="A52" s="8" t="s">
        <v>348</v>
      </c>
      <c r="B52" s="8" t="s">
        <v>263</v>
      </c>
      <c r="C52" s="8">
        <v>3024</v>
      </c>
      <c r="D52" s="7">
        <v>316576</v>
      </c>
      <c r="E52" s="9">
        <f t="shared" si="0"/>
        <v>158288</v>
      </c>
      <c r="F52" s="9">
        <f t="shared" si="1"/>
        <v>158288</v>
      </c>
    </row>
    <row r="53" spans="1:6" x14ac:dyDescent="0.4">
      <c r="A53" s="5" t="s">
        <v>349</v>
      </c>
      <c r="B53" s="5" t="s">
        <v>235</v>
      </c>
      <c r="C53" s="5">
        <v>2701</v>
      </c>
      <c r="D53" s="4">
        <v>282762</v>
      </c>
      <c r="E53" s="9">
        <f t="shared" si="0"/>
        <v>141381</v>
      </c>
      <c r="F53" s="9">
        <f t="shared" si="1"/>
        <v>141381</v>
      </c>
    </row>
    <row r="54" spans="1:6" x14ac:dyDescent="0.4">
      <c r="A54" s="8" t="s">
        <v>350</v>
      </c>
      <c r="B54" s="8" t="s">
        <v>121</v>
      </c>
      <c r="C54" s="8">
        <v>2482</v>
      </c>
      <c r="D54" s="7">
        <v>259835</v>
      </c>
      <c r="E54" s="9">
        <f t="shared" si="0"/>
        <v>129917.5</v>
      </c>
      <c r="F54" s="9">
        <f t="shared" si="1"/>
        <v>129917.5</v>
      </c>
    </row>
    <row r="55" spans="1:6" x14ac:dyDescent="0.4">
      <c r="A55" s="5" t="s">
        <v>351</v>
      </c>
      <c r="B55" s="5" t="s">
        <v>157</v>
      </c>
      <c r="C55" s="5">
        <v>2957</v>
      </c>
      <c r="D55" s="4">
        <v>309562</v>
      </c>
      <c r="E55" s="9">
        <f t="shared" si="0"/>
        <v>154781</v>
      </c>
      <c r="F55" s="9">
        <f t="shared" si="1"/>
        <v>154781</v>
      </c>
    </row>
    <row r="56" spans="1:6" x14ac:dyDescent="0.4">
      <c r="A56" s="8" t="s">
        <v>352</v>
      </c>
      <c r="B56" s="8" t="s">
        <v>263</v>
      </c>
      <c r="C56" s="8">
        <v>2062</v>
      </c>
      <c r="D56" s="7">
        <v>215866</v>
      </c>
      <c r="E56" s="9">
        <f t="shared" si="0"/>
        <v>107933</v>
      </c>
      <c r="F56" s="9">
        <f t="shared" si="1"/>
        <v>107933</v>
      </c>
    </row>
    <row r="57" spans="1:6" x14ac:dyDescent="0.4">
      <c r="A57" s="5" t="s">
        <v>353</v>
      </c>
      <c r="B57" s="5" t="s">
        <v>263</v>
      </c>
      <c r="C57" s="5">
        <v>2871</v>
      </c>
      <c r="D57" s="4">
        <v>300559</v>
      </c>
      <c r="E57" s="9">
        <f t="shared" si="0"/>
        <v>150279.5</v>
      </c>
      <c r="F57" s="9">
        <f t="shared" si="1"/>
        <v>150279.5</v>
      </c>
    </row>
    <row r="58" spans="1:6" x14ac:dyDescent="0.4">
      <c r="A58" s="8" t="s">
        <v>354</v>
      </c>
      <c r="B58" s="8" t="s">
        <v>45</v>
      </c>
      <c r="C58" s="8">
        <v>2861</v>
      </c>
      <c r="D58" s="7">
        <v>299512</v>
      </c>
      <c r="E58" s="9">
        <f t="shared" si="0"/>
        <v>149756</v>
      </c>
      <c r="F58" s="9">
        <f t="shared" si="1"/>
        <v>149756</v>
      </c>
    </row>
    <row r="59" spans="1:6" x14ac:dyDescent="0.4">
      <c r="A59" s="5" t="s">
        <v>355</v>
      </c>
      <c r="B59" s="5" t="s">
        <v>183</v>
      </c>
      <c r="C59" s="5">
        <v>2787</v>
      </c>
      <c r="D59" s="4">
        <v>291765</v>
      </c>
      <c r="E59" s="9">
        <f t="shared" si="0"/>
        <v>145882.5</v>
      </c>
      <c r="F59" s="9">
        <f t="shared" si="1"/>
        <v>145882.5</v>
      </c>
    </row>
    <row r="60" spans="1:6" x14ac:dyDescent="0.4">
      <c r="A60" s="8" t="s">
        <v>356</v>
      </c>
      <c r="B60" s="8" t="s">
        <v>96</v>
      </c>
      <c r="C60" s="8">
        <v>1499</v>
      </c>
      <c r="D60" s="7">
        <v>156927</v>
      </c>
      <c r="E60" s="9">
        <f t="shared" si="0"/>
        <v>78463.5</v>
      </c>
      <c r="F60" s="9">
        <f t="shared" si="1"/>
        <v>78463.5</v>
      </c>
    </row>
    <row r="61" spans="1:6" x14ac:dyDescent="0.4">
      <c r="A61" s="5" t="s">
        <v>357</v>
      </c>
      <c r="B61" s="5" t="s">
        <v>213</v>
      </c>
      <c r="C61" s="5">
        <v>2781</v>
      </c>
      <c r="D61" s="4">
        <v>291137</v>
      </c>
      <c r="E61" s="9">
        <f t="shared" si="0"/>
        <v>145568.5</v>
      </c>
      <c r="F61" s="9">
        <f t="shared" si="1"/>
        <v>145568.5</v>
      </c>
    </row>
    <row r="62" spans="1:6" x14ac:dyDescent="0.4">
      <c r="A62" s="8" t="s">
        <v>358</v>
      </c>
      <c r="B62" s="8" t="s">
        <v>263</v>
      </c>
      <c r="C62" s="8">
        <v>2613</v>
      </c>
      <c r="D62" s="7">
        <v>273549</v>
      </c>
      <c r="E62" s="9">
        <f t="shared" si="0"/>
        <v>136774.5</v>
      </c>
      <c r="F62" s="9">
        <f t="shared" si="1"/>
        <v>136774.5</v>
      </c>
    </row>
    <row r="63" spans="1:6" x14ac:dyDescent="0.4">
      <c r="A63" s="5" t="s">
        <v>359</v>
      </c>
      <c r="B63" s="5" t="s">
        <v>137</v>
      </c>
      <c r="C63" s="5">
        <v>2701</v>
      </c>
      <c r="D63" s="4">
        <v>282762</v>
      </c>
      <c r="E63" s="9">
        <f t="shared" si="0"/>
        <v>141381</v>
      </c>
      <c r="F63" s="9">
        <f t="shared" si="1"/>
        <v>141381</v>
      </c>
    </row>
    <row r="64" spans="1:6" x14ac:dyDescent="0.4">
      <c r="A64" s="8" t="s">
        <v>360</v>
      </c>
      <c r="B64" s="8" t="s">
        <v>1</v>
      </c>
      <c r="C64" s="8">
        <v>2690</v>
      </c>
      <c r="D64" s="7">
        <v>281610</v>
      </c>
      <c r="E64" s="9">
        <f t="shared" si="0"/>
        <v>140805</v>
      </c>
      <c r="F64" s="9">
        <f t="shared" si="1"/>
        <v>140805</v>
      </c>
    </row>
    <row r="65" spans="1:6" x14ac:dyDescent="0.4">
      <c r="A65" s="5" t="s">
        <v>361</v>
      </c>
      <c r="B65" s="5" t="s">
        <v>1</v>
      </c>
      <c r="C65" s="5">
        <v>2583</v>
      </c>
      <c r="D65" s="4">
        <v>270408</v>
      </c>
      <c r="E65" s="9">
        <f t="shared" si="0"/>
        <v>135204</v>
      </c>
      <c r="F65" s="9">
        <f t="shared" si="1"/>
        <v>135204</v>
      </c>
    </row>
    <row r="66" spans="1:6" x14ac:dyDescent="0.4">
      <c r="A66" s="3" t="s">
        <v>362</v>
      </c>
      <c r="B66" s="8" t="s">
        <v>183</v>
      </c>
      <c r="C66" s="8">
        <v>2555</v>
      </c>
      <c r="D66" s="7">
        <v>267477</v>
      </c>
      <c r="E66" s="9">
        <f t="shared" si="0"/>
        <v>133738.5</v>
      </c>
      <c r="F66" s="9">
        <f t="shared" si="1"/>
        <v>133738.5</v>
      </c>
    </row>
    <row r="67" spans="1:6" x14ac:dyDescent="0.4">
      <c r="A67" s="5" t="s">
        <v>363</v>
      </c>
      <c r="B67" s="5" t="s">
        <v>213</v>
      </c>
      <c r="C67" s="5">
        <v>2551</v>
      </c>
      <c r="D67" s="4">
        <v>267058</v>
      </c>
      <c r="E67" s="9">
        <f t="shared" ref="E67:E130" si="2">D67/2</f>
        <v>133529</v>
      </c>
      <c r="F67" s="9">
        <f t="shared" ref="F67:F130" si="3">D67/2</f>
        <v>133529</v>
      </c>
    </row>
    <row r="68" spans="1:6" x14ac:dyDescent="0.4">
      <c r="A68" s="8" t="s">
        <v>364</v>
      </c>
      <c r="B68" s="8" t="s">
        <v>137</v>
      </c>
      <c r="C68" s="8">
        <v>2531</v>
      </c>
      <c r="D68" s="7">
        <v>264965</v>
      </c>
      <c r="E68" s="9">
        <f t="shared" si="2"/>
        <v>132482.5</v>
      </c>
      <c r="F68" s="9">
        <f t="shared" si="3"/>
        <v>132482.5</v>
      </c>
    </row>
    <row r="69" spans="1:6" x14ac:dyDescent="0.4">
      <c r="A69" s="5" t="s">
        <v>365</v>
      </c>
      <c r="B69" s="5" t="s">
        <v>157</v>
      </c>
      <c r="C69" s="5">
        <v>1130</v>
      </c>
      <c r="D69" s="4">
        <v>118297</v>
      </c>
      <c r="E69" s="9">
        <f t="shared" si="2"/>
        <v>59148.5</v>
      </c>
      <c r="F69" s="9">
        <f t="shared" si="3"/>
        <v>59148.5</v>
      </c>
    </row>
    <row r="70" spans="1:6" x14ac:dyDescent="0.4">
      <c r="A70" s="8" t="s">
        <v>366</v>
      </c>
      <c r="B70" s="8" t="s">
        <v>235</v>
      </c>
      <c r="C70" s="8">
        <v>2456</v>
      </c>
      <c r="D70" s="7">
        <v>257113</v>
      </c>
      <c r="E70" s="9">
        <f t="shared" si="2"/>
        <v>128556.5</v>
      </c>
      <c r="F70" s="9">
        <f t="shared" si="3"/>
        <v>128556.5</v>
      </c>
    </row>
    <row r="71" spans="1:6" x14ac:dyDescent="0.4">
      <c r="A71" s="5" t="s">
        <v>367</v>
      </c>
      <c r="B71" s="5" t="s">
        <v>183</v>
      </c>
      <c r="C71" s="5">
        <v>2413</v>
      </c>
      <c r="D71" s="4">
        <v>252612</v>
      </c>
      <c r="E71" s="9">
        <f t="shared" si="2"/>
        <v>126306</v>
      </c>
      <c r="F71" s="9">
        <f t="shared" si="3"/>
        <v>126306</v>
      </c>
    </row>
    <row r="72" spans="1:6" x14ac:dyDescent="0.4">
      <c r="A72" s="8" t="s">
        <v>368</v>
      </c>
      <c r="B72" s="8" t="s">
        <v>96</v>
      </c>
      <c r="C72" s="8">
        <v>2296</v>
      </c>
      <c r="D72" s="7">
        <v>240363</v>
      </c>
      <c r="E72" s="9">
        <f t="shared" si="2"/>
        <v>120181.5</v>
      </c>
      <c r="F72" s="9">
        <f t="shared" si="3"/>
        <v>120181.5</v>
      </c>
    </row>
    <row r="73" spans="1:6" x14ac:dyDescent="0.4">
      <c r="A73" s="5" t="s">
        <v>369</v>
      </c>
      <c r="B73" s="5" t="s">
        <v>96</v>
      </c>
      <c r="C73" s="5">
        <v>2222</v>
      </c>
      <c r="D73" s="4">
        <v>232616</v>
      </c>
      <c r="E73" s="9">
        <f t="shared" si="2"/>
        <v>116308</v>
      </c>
      <c r="F73" s="9">
        <f t="shared" si="3"/>
        <v>116308</v>
      </c>
    </row>
    <row r="74" spans="1:6" x14ac:dyDescent="0.4">
      <c r="A74" s="8" t="s">
        <v>370</v>
      </c>
      <c r="B74" s="8" t="s">
        <v>25</v>
      </c>
      <c r="C74" s="8">
        <v>2213</v>
      </c>
      <c r="D74" s="7">
        <v>231674</v>
      </c>
      <c r="E74" s="9">
        <f t="shared" si="2"/>
        <v>115837</v>
      </c>
      <c r="F74" s="9">
        <f t="shared" si="3"/>
        <v>115837</v>
      </c>
    </row>
    <row r="75" spans="1:6" x14ac:dyDescent="0.4">
      <c r="A75" s="5" t="s">
        <v>371</v>
      </c>
      <c r="B75" s="5" t="s">
        <v>235</v>
      </c>
      <c r="C75" s="5">
        <v>2196</v>
      </c>
      <c r="D75" s="4">
        <v>229894</v>
      </c>
      <c r="E75" s="9">
        <f t="shared" si="2"/>
        <v>114947</v>
      </c>
      <c r="F75" s="9">
        <f t="shared" si="3"/>
        <v>114947</v>
      </c>
    </row>
    <row r="76" spans="1:6" x14ac:dyDescent="0.4">
      <c r="A76" s="8" t="s">
        <v>372</v>
      </c>
      <c r="B76" s="8" t="s">
        <v>137</v>
      </c>
      <c r="C76" s="8">
        <v>1413</v>
      </c>
      <c r="D76" s="7">
        <v>147924</v>
      </c>
      <c r="E76" s="9">
        <f t="shared" si="2"/>
        <v>73962</v>
      </c>
      <c r="F76" s="9">
        <f t="shared" si="3"/>
        <v>73962</v>
      </c>
    </row>
    <row r="77" spans="1:6" x14ac:dyDescent="0.4">
      <c r="A77" s="5" t="s">
        <v>373</v>
      </c>
      <c r="B77" s="5" t="s">
        <v>183</v>
      </c>
      <c r="C77" s="5">
        <v>2150</v>
      </c>
      <c r="D77" s="4">
        <v>225079</v>
      </c>
      <c r="E77" s="9">
        <f t="shared" si="2"/>
        <v>112539.5</v>
      </c>
      <c r="F77" s="9">
        <f t="shared" si="3"/>
        <v>112539.5</v>
      </c>
    </row>
    <row r="78" spans="1:6" x14ac:dyDescent="0.4">
      <c r="A78" s="8" t="s">
        <v>374</v>
      </c>
      <c r="B78" s="8" t="s">
        <v>45</v>
      </c>
      <c r="C78" s="8">
        <v>2138</v>
      </c>
      <c r="D78" s="7">
        <v>223822</v>
      </c>
      <c r="E78" s="9">
        <f t="shared" si="2"/>
        <v>111911</v>
      </c>
      <c r="F78" s="9">
        <f t="shared" si="3"/>
        <v>111911</v>
      </c>
    </row>
    <row r="79" spans="1:6" x14ac:dyDescent="0.4">
      <c r="A79" s="5" t="s">
        <v>375</v>
      </c>
      <c r="B79" s="5" t="s">
        <v>114</v>
      </c>
      <c r="C79" s="5">
        <v>2136</v>
      </c>
      <c r="D79" s="4">
        <v>223613</v>
      </c>
      <c r="E79" s="9">
        <f t="shared" si="2"/>
        <v>111806.5</v>
      </c>
      <c r="F79" s="9">
        <f t="shared" si="3"/>
        <v>111806.5</v>
      </c>
    </row>
    <row r="80" spans="1:6" x14ac:dyDescent="0.4">
      <c r="A80" s="8" t="s">
        <v>376</v>
      </c>
      <c r="B80" s="8" t="s">
        <v>114</v>
      </c>
      <c r="C80" s="8">
        <v>1602</v>
      </c>
      <c r="D80" s="7">
        <v>167710</v>
      </c>
      <c r="E80" s="9">
        <f t="shared" si="2"/>
        <v>83855</v>
      </c>
      <c r="F80" s="9">
        <f t="shared" si="3"/>
        <v>83855</v>
      </c>
    </row>
    <row r="81" spans="1:6" x14ac:dyDescent="0.4">
      <c r="A81" s="5" t="s">
        <v>377</v>
      </c>
      <c r="B81" s="5" t="s">
        <v>65</v>
      </c>
      <c r="C81" s="5">
        <v>2116</v>
      </c>
      <c r="D81" s="4">
        <v>221519</v>
      </c>
      <c r="E81" s="9">
        <f t="shared" si="2"/>
        <v>110759.5</v>
      </c>
      <c r="F81" s="9">
        <f t="shared" si="3"/>
        <v>110759.5</v>
      </c>
    </row>
    <row r="82" spans="1:6" x14ac:dyDescent="0.4">
      <c r="A82" s="8" t="s">
        <v>378</v>
      </c>
      <c r="B82" s="8" t="s">
        <v>235</v>
      </c>
      <c r="C82" s="8">
        <v>2109</v>
      </c>
      <c r="D82" s="7">
        <v>220786</v>
      </c>
      <c r="E82" s="9">
        <f t="shared" si="2"/>
        <v>110393</v>
      </c>
      <c r="F82" s="9">
        <f t="shared" si="3"/>
        <v>110393</v>
      </c>
    </row>
    <row r="83" spans="1:6" x14ac:dyDescent="0.4">
      <c r="A83" s="5" t="s">
        <v>379</v>
      </c>
      <c r="B83" s="5" t="s">
        <v>1</v>
      </c>
      <c r="C83" s="5">
        <v>2090</v>
      </c>
      <c r="D83" s="4">
        <v>218797</v>
      </c>
      <c r="E83" s="9">
        <f t="shared" si="2"/>
        <v>109398.5</v>
      </c>
      <c r="F83" s="9">
        <f t="shared" si="3"/>
        <v>109398.5</v>
      </c>
    </row>
    <row r="84" spans="1:6" x14ac:dyDescent="0.4">
      <c r="A84" s="8" t="s">
        <v>380</v>
      </c>
      <c r="B84" s="8" t="s">
        <v>65</v>
      </c>
      <c r="C84" s="8">
        <v>1972</v>
      </c>
      <c r="D84" s="7">
        <v>206444</v>
      </c>
      <c r="E84" s="9">
        <f t="shared" si="2"/>
        <v>103222</v>
      </c>
      <c r="F84" s="9">
        <f t="shared" si="3"/>
        <v>103222</v>
      </c>
    </row>
    <row r="85" spans="1:6" x14ac:dyDescent="0.4">
      <c r="A85" s="5" t="s">
        <v>381</v>
      </c>
      <c r="B85" s="5" t="s">
        <v>96</v>
      </c>
      <c r="C85" s="5">
        <v>1953</v>
      </c>
      <c r="D85" s="4">
        <v>204455</v>
      </c>
      <c r="E85" s="9">
        <f t="shared" si="2"/>
        <v>102227.5</v>
      </c>
      <c r="F85" s="9">
        <f t="shared" si="3"/>
        <v>102227.5</v>
      </c>
    </row>
    <row r="86" spans="1:6" x14ac:dyDescent="0.4">
      <c r="A86" s="8" t="s">
        <v>382</v>
      </c>
      <c r="B86" s="8" t="s">
        <v>263</v>
      </c>
      <c r="C86" s="8">
        <v>1951</v>
      </c>
      <c r="D86" s="7">
        <v>204246</v>
      </c>
      <c r="E86" s="9">
        <f t="shared" si="2"/>
        <v>102123</v>
      </c>
      <c r="F86" s="9">
        <f t="shared" si="3"/>
        <v>102123</v>
      </c>
    </row>
    <row r="87" spans="1:6" x14ac:dyDescent="0.4">
      <c r="A87" s="5" t="s">
        <v>383</v>
      </c>
      <c r="B87" s="5" t="s">
        <v>183</v>
      </c>
      <c r="C87" s="5">
        <v>1951</v>
      </c>
      <c r="D87" s="4">
        <v>204246</v>
      </c>
      <c r="E87" s="9">
        <f t="shared" si="2"/>
        <v>102123</v>
      </c>
      <c r="F87" s="9">
        <f t="shared" si="3"/>
        <v>102123</v>
      </c>
    </row>
    <row r="88" spans="1:6" x14ac:dyDescent="0.4">
      <c r="A88" s="8" t="s">
        <v>384</v>
      </c>
      <c r="B88" s="8" t="s">
        <v>25</v>
      </c>
      <c r="C88" s="8">
        <v>1943</v>
      </c>
      <c r="D88" s="7">
        <v>203408</v>
      </c>
      <c r="E88" s="9">
        <f t="shared" si="2"/>
        <v>101704</v>
      </c>
      <c r="F88" s="9">
        <f t="shared" si="3"/>
        <v>101704</v>
      </c>
    </row>
    <row r="89" spans="1:6" x14ac:dyDescent="0.4">
      <c r="A89" s="5" t="s">
        <v>385</v>
      </c>
      <c r="B89" s="5" t="s">
        <v>263</v>
      </c>
      <c r="C89" s="5">
        <v>1095</v>
      </c>
      <c r="D89" s="4">
        <v>114633</v>
      </c>
      <c r="E89" s="9">
        <f t="shared" si="2"/>
        <v>57316.5</v>
      </c>
      <c r="F89" s="9">
        <f t="shared" si="3"/>
        <v>57316.5</v>
      </c>
    </row>
    <row r="90" spans="1:6" x14ac:dyDescent="0.4">
      <c r="A90" s="8" t="s">
        <v>386</v>
      </c>
      <c r="B90" s="8" t="s">
        <v>235</v>
      </c>
      <c r="C90" s="8">
        <v>1796</v>
      </c>
      <c r="D90" s="7">
        <v>188019</v>
      </c>
      <c r="E90" s="9">
        <f t="shared" si="2"/>
        <v>94009.5</v>
      </c>
      <c r="F90" s="9">
        <f t="shared" si="3"/>
        <v>94009.5</v>
      </c>
    </row>
    <row r="91" spans="1:6" x14ac:dyDescent="0.4">
      <c r="A91" s="5" t="s">
        <v>387</v>
      </c>
      <c r="B91" s="5" t="s">
        <v>96</v>
      </c>
      <c r="C91" s="5">
        <v>1753</v>
      </c>
      <c r="D91" s="4">
        <v>183518</v>
      </c>
      <c r="E91" s="9">
        <f t="shared" si="2"/>
        <v>91759</v>
      </c>
      <c r="F91" s="9">
        <f t="shared" si="3"/>
        <v>91759</v>
      </c>
    </row>
    <row r="92" spans="1:6" x14ac:dyDescent="0.4">
      <c r="A92" s="8" t="s">
        <v>388</v>
      </c>
      <c r="B92" s="8" t="s">
        <v>235</v>
      </c>
      <c r="C92" s="8">
        <v>1744</v>
      </c>
      <c r="D92" s="7">
        <v>182575</v>
      </c>
      <c r="E92" s="9">
        <f t="shared" si="2"/>
        <v>91287.5</v>
      </c>
      <c r="F92" s="9">
        <f t="shared" si="3"/>
        <v>91287.5</v>
      </c>
    </row>
    <row r="93" spans="1:6" x14ac:dyDescent="0.4">
      <c r="A93" s="5" t="s">
        <v>389</v>
      </c>
      <c r="B93" s="5" t="s">
        <v>1</v>
      </c>
      <c r="C93" s="5">
        <v>1744</v>
      </c>
      <c r="D93" s="4">
        <v>182575</v>
      </c>
      <c r="E93" s="9">
        <f t="shared" si="2"/>
        <v>91287.5</v>
      </c>
      <c r="F93" s="9">
        <f t="shared" si="3"/>
        <v>91287.5</v>
      </c>
    </row>
    <row r="94" spans="1:6" x14ac:dyDescent="0.4">
      <c r="A94" s="8" t="s">
        <v>390</v>
      </c>
      <c r="B94" s="8" t="s">
        <v>213</v>
      </c>
      <c r="C94" s="8">
        <v>1724</v>
      </c>
      <c r="D94" s="7">
        <v>180482</v>
      </c>
      <c r="E94" s="9">
        <f t="shared" si="2"/>
        <v>90241</v>
      </c>
      <c r="F94" s="9">
        <f t="shared" si="3"/>
        <v>90241</v>
      </c>
    </row>
    <row r="95" spans="1:6" x14ac:dyDescent="0.4">
      <c r="A95" s="5" t="s">
        <v>391</v>
      </c>
      <c r="B95" s="5" t="s">
        <v>1</v>
      </c>
      <c r="C95" s="5">
        <v>1705</v>
      </c>
      <c r="D95" s="4">
        <v>178493</v>
      </c>
      <c r="E95" s="9">
        <f t="shared" si="2"/>
        <v>89246.5</v>
      </c>
      <c r="F95" s="9">
        <f t="shared" si="3"/>
        <v>89246.5</v>
      </c>
    </row>
    <row r="96" spans="1:6" x14ac:dyDescent="0.4">
      <c r="A96" s="8" t="s">
        <v>392</v>
      </c>
      <c r="B96" s="8" t="s">
        <v>45</v>
      </c>
      <c r="C96" s="8">
        <v>1365</v>
      </c>
      <c r="D96" s="7">
        <v>142899</v>
      </c>
      <c r="E96" s="9">
        <f t="shared" si="2"/>
        <v>71449.5</v>
      </c>
      <c r="F96" s="9">
        <f t="shared" si="3"/>
        <v>71449.5</v>
      </c>
    </row>
    <row r="97" spans="1:6" x14ac:dyDescent="0.4">
      <c r="A97" s="5" t="s">
        <v>393</v>
      </c>
      <c r="B97" s="5" t="s">
        <v>213</v>
      </c>
      <c r="C97" s="5">
        <v>1693</v>
      </c>
      <c r="D97" s="4">
        <v>177236</v>
      </c>
      <c r="E97" s="9">
        <f t="shared" si="2"/>
        <v>88618</v>
      </c>
      <c r="F97" s="9">
        <f t="shared" si="3"/>
        <v>88618</v>
      </c>
    </row>
    <row r="98" spans="1:6" x14ac:dyDescent="0.4">
      <c r="A98" s="8" t="s">
        <v>394</v>
      </c>
      <c r="B98" s="8" t="s">
        <v>121</v>
      </c>
      <c r="C98" s="8">
        <v>1688</v>
      </c>
      <c r="D98" s="7">
        <v>176713</v>
      </c>
      <c r="E98" s="9">
        <f t="shared" si="2"/>
        <v>88356.5</v>
      </c>
      <c r="F98" s="9">
        <f t="shared" si="3"/>
        <v>88356.5</v>
      </c>
    </row>
    <row r="99" spans="1:6" x14ac:dyDescent="0.4">
      <c r="A99" s="5" t="s">
        <v>395</v>
      </c>
      <c r="B99" s="5" t="s">
        <v>213</v>
      </c>
      <c r="C99" s="5">
        <v>1671</v>
      </c>
      <c r="D99" s="4">
        <v>174933</v>
      </c>
      <c r="E99" s="9">
        <f t="shared" si="2"/>
        <v>87466.5</v>
      </c>
      <c r="F99" s="9">
        <f t="shared" si="3"/>
        <v>87466.5</v>
      </c>
    </row>
    <row r="100" spans="1:6" x14ac:dyDescent="0.4">
      <c r="A100" s="8" t="s">
        <v>396</v>
      </c>
      <c r="B100" s="8" t="s">
        <v>213</v>
      </c>
      <c r="C100" s="8">
        <v>1665</v>
      </c>
      <c r="D100" s="7">
        <v>174305</v>
      </c>
      <c r="E100" s="9">
        <f t="shared" si="2"/>
        <v>87152.5</v>
      </c>
      <c r="F100" s="9">
        <f t="shared" si="3"/>
        <v>87152.5</v>
      </c>
    </row>
    <row r="101" spans="1:6" x14ac:dyDescent="0.4">
      <c r="A101" s="5" t="s">
        <v>397</v>
      </c>
      <c r="B101" s="5" t="s">
        <v>235</v>
      </c>
      <c r="C101" s="5">
        <v>1656</v>
      </c>
      <c r="D101" s="4">
        <v>173363</v>
      </c>
      <c r="E101" s="9">
        <f t="shared" si="2"/>
        <v>86681.5</v>
      </c>
      <c r="F101" s="9">
        <f t="shared" si="3"/>
        <v>86681.5</v>
      </c>
    </row>
    <row r="102" spans="1:6" x14ac:dyDescent="0.4">
      <c r="A102" s="8" t="s">
        <v>398</v>
      </c>
      <c r="B102" s="8" t="s">
        <v>114</v>
      </c>
      <c r="C102" s="8">
        <v>1655</v>
      </c>
      <c r="D102" s="7">
        <v>173258</v>
      </c>
      <c r="E102" s="9">
        <f t="shared" si="2"/>
        <v>86629</v>
      </c>
      <c r="F102" s="9">
        <f t="shared" si="3"/>
        <v>86629</v>
      </c>
    </row>
    <row r="103" spans="1:6" x14ac:dyDescent="0.4">
      <c r="A103" s="5" t="s">
        <v>399</v>
      </c>
      <c r="B103" s="5" t="s">
        <v>45</v>
      </c>
      <c r="C103" s="5">
        <v>1632</v>
      </c>
      <c r="D103" s="4">
        <v>170850</v>
      </c>
      <c r="E103" s="9">
        <f t="shared" si="2"/>
        <v>85425</v>
      </c>
      <c r="F103" s="9">
        <f t="shared" si="3"/>
        <v>85425</v>
      </c>
    </row>
    <row r="104" spans="1:6" x14ac:dyDescent="0.4">
      <c r="A104" s="8" t="s">
        <v>400</v>
      </c>
      <c r="B104" s="8" t="s">
        <v>213</v>
      </c>
      <c r="C104" s="8">
        <v>1604</v>
      </c>
      <c r="D104" s="7">
        <v>167919</v>
      </c>
      <c r="E104" s="9">
        <f t="shared" si="2"/>
        <v>83959.5</v>
      </c>
      <c r="F104" s="9">
        <f t="shared" si="3"/>
        <v>83959.5</v>
      </c>
    </row>
    <row r="105" spans="1:6" x14ac:dyDescent="0.4">
      <c r="A105" s="5" t="s">
        <v>401</v>
      </c>
      <c r="B105" s="5" t="s">
        <v>183</v>
      </c>
      <c r="C105" s="5">
        <v>1595</v>
      </c>
      <c r="D105" s="4">
        <v>166977</v>
      </c>
      <c r="E105" s="9">
        <f t="shared" si="2"/>
        <v>83488.5</v>
      </c>
      <c r="F105" s="9">
        <f t="shared" si="3"/>
        <v>83488.5</v>
      </c>
    </row>
    <row r="106" spans="1:6" x14ac:dyDescent="0.4">
      <c r="A106" s="8" t="s">
        <v>402</v>
      </c>
      <c r="B106" s="8" t="s">
        <v>235</v>
      </c>
      <c r="C106" s="8">
        <v>1475</v>
      </c>
      <c r="D106" s="7">
        <v>154414</v>
      </c>
      <c r="E106" s="9">
        <f t="shared" si="2"/>
        <v>77207</v>
      </c>
      <c r="F106" s="9">
        <f t="shared" si="3"/>
        <v>77207</v>
      </c>
    </row>
    <row r="107" spans="1:6" x14ac:dyDescent="0.4">
      <c r="A107" s="5" t="s">
        <v>403</v>
      </c>
      <c r="B107" s="5" t="s">
        <v>157</v>
      </c>
      <c r="C107" s="5">
        <v>968</v>
      </c>
      <c r="D107" s="4">
        <v>101338</v>
      </c>
      <c r="E107" s="9">
        <f t="shared" si="2"/>
        <v>50669</v>
      </c>
      <c r="F107" s="9">
        <f t="shared" si="3"/>
        <v>50669</v>
      </c>
    </row>
    <row r="108" spans="1:6" x14ac:dyDescent="0.4">
      <c r="A108" s="8" t="s">
        <v>404</v>
      </c>
      <c r="B108" s="8" t="s">
        <v>263</v>
      </c>
      <c r="C108" s="8">
        <v>1530</v>
      </c>
      <c r="D108" s="7">
        <v>160172</v>
      </c>
      <c r="E108" s="9">
        <f t="shared" si="2"/>
        <v>80086</v>
      </c>
      <c r="F108" s="9">
        <f t="shared" si="3"/>
        <v>80086</v>
      </c>
    </row>
    <row r="109" spans="1:6" x14ac:dyDescent="0.4">
      <c r="A109" s="5" t="s">
        <v>405</v>
      </c>
      <c r="B109" s="5" t="s">
        <v>213</v>
      </c>
      <c r="C109" s="5">
        <v>1223</v>
      </c>
      <c r="D109" s="4">
        <v>128033</v>
      </c>
      <c r="E109" s="9">
        <f t="shared" si="2"/>
        <v>64016.5</v>
      </c>
      <c r="F109" s="9">
        <f t="shared" si="3"/>
        <v>64016.5</v>
      </c>
    </row>
    <row r="110" spans="1:6" x14ac:dyDescent="0.4">
      <c r="A110" s="8" t="s">
        <v>406</v>
      </c>
      <c r="B110" s="8" t="s">
        <v>213</v>
      </c>
      <c r="C110" s="8">
        <v>1433</v>
      </c>
      <c r="D110" s="7">
        <v>150018</v>
      </c>
      <c r="E110" s="9">
        <f t="shared" si="2"/>
        <v>75009</v>
      </c>
      <c r="F110" s="9">
        <f t="shared" si="3"/>
        <v>75009</v>
      </c>
    </row>
    <row r="111" spans="1:6" x14ac:dyDescent="0.4">
      <c r="A111" s="5" t="s">
        <v>407</v>
      </c>
      <c r="B111" s="5" t="s">
        <v>137</v>
      </c>
      <c r="C111" s="5">
        <v>1425</v>
      </c>
      <c r="D111" s="4">
        <v>149180</v>
      </c>
      <c r="E111" s="9">
        <f t="shared" si="2"/>
        <v>74590</v>
      </c>
      <c r="F111" s="9">
        <f t="shared" si="3"/>
        <v>74590</v>
      </c>
    </row>
    <row r="112" spans="1:6" x14ac:dyDescent="0.4">
      <c r="A112" s="8" t="s">
        <v>408</v>
      </c>
      <c r="B112" s="8" t="s">
        <v>96</v>
      </c>
      <c r="C112" s="8">
        <v>1425</v>
      </c>
      <c r="D112" s="7">
        <v>149180</v>
      </c>
      <c r="E112" s="9">
        <f t="shared" si="2"/>
        <v>74590</v>
      </c>
      <c r="F112" s="9">
        <f t="shared" si="3"/>
        <v>74590</v>
      </c>
    </row>
    <row r="113" spans="1:6" x14ac:dyDescent="0.4">
      <c r="A113" s="5" t="s">
        <v>409</v>
      </c>
      <c r="B113" s="5" t="s">
        <v>263</v>
      </c>
      <c r="C113" s="5">
        <v>1410</v>
      </c>
      <c r="D113" s="4">
        <v>147610</v>
      </c>
      <c r="E113" s="9">
        <f t="shared" si="2"/>
        <v>73805</v>
      </c>
      <c r="F113" s="9">
        <f t="shared" si="3"/>
        <v>73805</v>
      </c>
    </row>
    <row r="114" spans="1:6" x14ac:dyDescent="0.4">
      <c r="A114" s="8" t="s">
        <v>410</v>
      </c>
      <c r="B114" s="8" t="s">
        <v>183</v>
      </c>
      <c r="C114" s="8">
        <v>1371</v>
      </c>
      <c r="D114" s="7">
        <v>143527</v>
      </c>
      <c r="E114" s="9">
        <f t="shared" si="2"/>
        <v>71763.5</v>
      </c>
      <c r="F114" s="9">
        <f t="shared" si="3"/>
        <v>71763.5</v>
      </c>
    </row>
    <row r="115" spans="1:6" x14ac:dyDescent="0.4">
      <c r="A115" s="5" t="s">
        <v>411</v>
      </c>
      <c r="B115" s="5" t="s">
        <v>121</v>
      </c>
      <c r="C115" s="5">
        <v>1370</v>
      </c>
      <c r="D115" s="4">
        <v>143422</v>
      </c>
      <c r="E115" s="9">
        <f t="shared" si="2"/>
        <v>71711</v>
      </c>
      <c r="F115" s="9">
        <f t="shared" si="3"/>
        <v>71711</v>
      </c>
    </row>
    <row r="116" spans="1:6" x14ac:dyDescent="0.4">
      <c r="A116" s="8" t="s">
        <v>412</v>
      </c>
      <c r="B116" s="8" t="s">
        <v>137</v>
      </c>
      <c r="C116" s="8">
        <v>1341</v>
      </c>
      <c r="D116" s="7">
        <v>140386</v>
      </c>
      <c r="E116" s="9">
        <f t="shared" si="2"/>
        <v>70193</v>
      </c>
      <c r="F116" s="9">
        <f t="shared" si="3"/>
        <v>70193</v>
      </c>
    </row>
    <row r="117" spans="1:6" x14ac:dyDescent="0.4">
      <c r="A117" s="5" t="s">
        <v>413</v>
      </c>
      <c r="B117" s="5" t="s">
        <v>96</v>
      </c>
      <c r="C117" s="5">
        <v>1341</v>
      </c>
      <c r="D117" s="4">
        <v>140386</v>
      </c>
      <c r="E117" s="9">
        <f t="shared" si="2"/>
        <v>70193</v>
      </c>
      <c r="F117" s="9">
        <f t="shared" si="3"/>
        <v>70193</v>
      </c>
    </row>
    <row r="118" spans="1:6" x14ac:dyDescent="0.4">
      <c r="A118" s="8" t="s">
        <v>414</v>
      </c>
      <c r="B118" s="8" t="s">
        <v>137</v>
      </c>
      <c r="C118" s="8">
        <v>1334</v>
      </c>
      <c r="D118" s="7">
        <v>139653</v>
      </c>
      <c r="E118" s="9">
        <f t="shared" si="2"/>
        <v>69826.5</v>
      </c>
      <c r="F118" s="9">
        <f t="shared" si="3"/>
        <v>69826.5</v>
      </c>
    </row>
    <row r="119" spans="1:6" x14ac:dyDescent="0.4">
      <c r="A119" s="5" t="s">
        <v>415</v>
      </c>
      <c r="B119" s="5" t="s">
        <v>213</v>
      </c>
      <c r="C119" s="5">
        <v>1330</v>
      </c>
      <c r="D119" s="4">
        <v>139235</v>
      </c>
      <c r="E119" s="9">
        <f t="shared" si="2"/>
        <v>69617.5</v>
      </c>
      <c r="F119" s="9">
        <f t="shared" si="3"/>
        <v>69617.5</v>
      </c>
    </row>
    <row r="120" spans="1:6" x14ac:dyDescent="0.4">
      <c r="A120" s="8" t="s">
        <v>416</v>
      </c>
      <c r="B120" s="8" t="s">
        <v>96</v>
      </c>
      <c r="C120" s="8">
        <v>1328</v>
      </c>
      <c r="D120" s="7">
        <v>139025</v>
      </c>
      <c r="E120" s="9">
        <f t="shared" si="2"/>
        <v>69512.5</v>
      </c>
      <c r="F120" s="9">
        <f t="shared" si="3"/>
        <v>69512.5</v>
      </c>
    </row>
    <row r="121" spans="1:6" x14ac:dyDescent="0.4">
      <c r="A121" s="5" t="s">
        <v>417</v>
      </c>
      <c r="B121" s="5" t="s">
        <v>82</v>
      </c>
      <c r="C121" s="5">
        <v>1326</v>
      </c>
      <c r="D121" s="4">
        <v>138816</v>
      </c>
      <c r="E121" s="9">
        <f t="shared" si="2"/>
        <v>69408</v>
      </c>
      <c r="F121" s="9">
        <f t="shared" si="3"/>
        <v>69408</v>
      </c>
    </row>
    <row r="122" spans="1:6" x14ac:dyDescent="0.4">
      <c r="A122" s="8" t="s">
        <v>418</v>
      </c>
      <c r="B122" s="8" t="s">
        <v>1</v>
      </c>
      <c r="C122" s="8">
        <v>1322</v>
      </c>
      <c r="D122" s="7">
        <v>138397</v>
      </c>
      <c r="E122" s="9">
        <f t="shared" si="2"/>
        <v>69198.5</v>
      </c>
      <c r="F122" s="9">
        <f t="shared" si="3"/>
        <v>69198.5</v>
      </c>
    </row>
    <row r="123" spans="1:6" x14ac:dyDescent="0.4">
      <c r="A123" s="5" t="s">
        <v>419</v>
      </c>
      <c r="B123" s="5" t="s">
        <v>183</v>
      </c>
      <c r="C123" s="5">
        <v>1312</v>
      </c>
      <c r="D123" s="4">
        <v>137350</v>
      </c>
      <c r="E123" s="9">
        <f t="shared" si="2"/>
        <v>68675</v>
      </c>
      <c r="F123" s="9">
        <f t="shared" si="3"/>
        <v>68675</v>
      </c>
    </row>
    <row r="124" spans="1:6" x14ac:dyDescent="0.4">
      <c r="A124" s="8" t="s">
        <v>420</v>
      </c>
      <c r="B124" s="8" t="s">
        <v>213</v>
      </c>
      <c r="C124" s="8">
        <v>1305</v>
      </c>
      <c r="D124" s="7">
        <v>136618</v>
      </c>
      <c r="E124" s="9">
        <f t="shared" si="2"/>
        <v>68309</v>
      </c>
      <c r="F124" s="9">
        <f t="shared" si="3"/>
        <v>68309</v>
      </c>
    </row>
    <row r="125" spans="1:6" x14ac:dyDescent="0.4">
      <c r="A125" s="5" t="s">
        <v>421</v>
      </c>
      <c r="B125" s="5" t="s">
        <v>137</v>
      </c>
      <c r="C125" s="5">
        <v>1291</v>
      </c>
      <c r="D125" s="4">
        <v>135152</v>
      </c>
      <c r="E125" s="9">
        <f t="shared" si="2"/>
        <v>67576</v>
      </c>
      <c r="F125" s="9">
        <f t="shared" si="3"/>
        <v>67576</v>
      </c>
    </row>
    <row r="126" spans="1:6" x14ac:dyDescent="0.4">
      <c r="A126" s="8" t="s">
        <v>422</v>
      </c>
      <c r="B126" s="8" t="s">
        <v>235</v>
      </c>
      <c r="C126" s="8">
        <v>1071</v>
      </c>
      <c r="D126" s="7">
        <v>112121</v>
      </c>
      <c r="E126" s="9">
        <f t="shared" si="2"/>
        <v>56060.5</v>
      </c>
      <c r="F126" s="9">
        <f t="shared" si="3"/>
        <v>56060.5</v>
      </c>
    </row>
    <row r="127" spans="1:6" x14ac:dyDescent="0.4">
      <c r="A127" s="5" t="s">
        <v>423</v>
      </c>
      <c r="B127" s="5" t="s">
        <v>213</v>
      </c>
      <c r="C127" s="5">
        <v>1262</v>
      </c>
      <c r="D127" s="4">
        <v>132116</v>
      </c>
      <c r="E127" s="9">
        <f t="shared" si="2"/>
        <v>66058</v>
      </c>
      <c r="F127" s="9">
        <f t="shared" si="3"/>
        <v>66058</v>
      </c>
    </row>
    <row r="128" spans="1:6" x14ac:dyDescent="0.4">
      <c r="A128" s="8" t="s">
        <v>424</v>
      </c>
      <c r="B128" s="8" t="s">
        <v>45</v>
      </c>
      <c r="C128" s="8">
        <v>1246</v>
      </c>
      <c r="D128" s="7">
        <v>130441</v>
      </c>
      <c r="E128" s="9">
        <f t="shared" si="2"/>
        <v>65220.5</v>
      </c>
      <c r="F128" s="9">
        <f t="shared" si="3"/>
        <v>65220.5</v>
      </c>
    </row>
    <row r="129" spans="1:6" x14ac:dyDescent="0.4">
      <c r="A129" s="5" t="s">
        <v>425</v>
      </c>
      <c r="B129" s="5" t="s">
        <v>183</v>
      </c>
      <c r="C129" s="5">
        <v>1244</v>
      </c>
      <c r="D129" s="4">
        <v>130232</v>
      </c>
      <c r="E129" s="9">
        <f t="shared" si="2"/>
        <v>65116</v>
      </c>
      <c r="F129" s="9">
        <f t="shared" si="3"/>
        <v>65116</v>
      </c>
    </row>
    <row r="130" spans="1:6" x14ac:dyDescent="0.4">
      <c r="A130" s="8" t="s">
        <v>426</v>
      </c>
      <c r="B130" s="8" t="s">
        <v>1</v>
      </c>
      <c r="C130" s="8">
        <v>1241</v>
      </c>
      <c r="D130" s="7">
        <v>129918</v>
      </c>
      <c r="E130" s="9">
        <f t="shared" si="2"/>
        <v>64959</v>
      </c>
      <c r="F130" s="9">
        <f t="shared" si="3"/>
        <v>64959</v>
      </c>
    </row>
    <row r="131" spans="1:6" x14ac:dyDescent="0.4">
      <c r="A131" s="5" t="s">
        <v>427</v>
      </c>
      <c r="B131" s="5" t="s">
        <v>235</v>
      </c>
      <c r="C131" s="5">
        <v>1239</v>
      </c>
      <c r="D131" s="4">
        <v>129708</v>
      </c>
      <c r="E131" s="9">
        <f t="shared" ref="E131:E194" si="4">D131/2</f>
        <v>64854</v>
      </c>
      <c r="F131" s="9">
        <f t="shared" ref="F131:F194" si="5">D131/2</f>
        <v>64854</v>
      </c>
    </row>
    <row r="132" spans="1:6" x14ac:dyDescent="0.4">
      <c r="A132" s="8" t="s">
        <v>428</v>
      </c>
      <c r="B132" s="8" t="s">
        <v>1</v>
      </c>
      <c r="C132" s="8">
        <v>1229</v>
      </c>
      <c r="D132" s="7">
        <v>128661</v>
      </c>
      <c r="E132" s="9">
        <f t="shared" si="4"/>
        <v>64330.5</v>
      </c>
      <c r="F132" s="9">
        <f t="shared" si="5"/>
        <v>64330.5</v>
      </c>
    </row>
    <row r="133" spans="1:6" x14ac:dyDescent="0.4">
      <c r="A133" s="5" t="s">
        <v>429</v>
      </c>
      <c r="B133" s="5" t="s">
        <v>1</v>
      </c>
      <c r="C133" s="5">
        <v>1215</v>
      </c>
      <c r="D133" s="4">
        <v>127196</v>
      </c>
      <c r="E133" s="9">
        <f t="shared" si="4"/>
        <v>63598</v>
      </c>
      <c r="F133" s="9">
        <f t="shared" si="5"/>
        <v>63598</v>
      </c>
    </row>
    <row r="134" spans="1:6" x14ac:dyDescent="0.4">
      <c r="A134" s="8" t="s">
        <v>430</v>
      </c>
      <c r="B134" s="8" t="s">
        <v>137</v>
      </c>
      <c r="C134" s="8">
        <v>1214</v>
      </c>
      <c r="D134" s="7">
        <v>127091</v>
      </c>
      <c r="E134" s="9">
        <f t="shared" si="4"/>
        <v>63545.5</v>
      </c>
      <c r="F134" s="9">
        <f t="shared" si="5"/>
        <v>63545.5</v>
      </c>
    </row>
    <row r="135" spans="1:6" x14ac:dyDescent="0.4">
      <c r="A135" s="5" t="s">
        <v>431</v>
      </c>
      <c r="B135" s="5" t="s">
        <v>82</v>
      </c>
      <c r="C135" s="5">
        <v>1211</v>
      </c>
      <c r="D135" s="4">
        <v>126777</v>
      </c>
      <c r="E135" s="9">
        <f t="shared" si="4"/>
        <v>63388.5</v>
      </c>
      <c r="F135" s="9">
        <f t="shared" si="5"/>
        <v>63388.5</v>
      </c>
    </row>
    <row r="136" spans="1:6" x14ac:dyDescent="0.4">
      <c r="A136" s="8" t="s">
        <v>432</v>
      </c>
      <c r="B136" s="8" t="s">
        <v>96</v>
      </c>
      <c r="C136" s="8">
        <v>1201</v>
      </c>
      <c r="D136" s="7">
        <v>125730</v>
      </c>
      <c r="E136" s="9">
        <f t="shared" si="4"/>
        <v>62865</v>
      </c>
      <c r="F136" s="9">
        <f t="shared" si="5"/>
        <v>62865</v>
      </c>
    </row>
    <row r="137" spans="1:6" x14ac:dyDescent="0.4">
      <c r="A137" s="5" t="s">
        <v>433</v>
      </c>
      <c r="B137" s="5" t="s">
        <v>137</v>
      </c>
      <c r="C137" s="5">
        <v>1195</v>
      </c>
      <c r="D137" s="4">
        <v>125102</v>
      </c>
      <c r="E137" s="9">
        <f t="shared" si="4"/>
        <v>62551</v>
      </c>
      <c r="F137" s="9">
        <f t="shared" si="5"/>
        <v>62551</v>
      </c>
    </row>
    <row r="138" spans="1:6" x14ac:dyDescent="0.4">
      <c r="A138" s="8" t="s">
        <v>434</v>
      </c>
      <c r="B138" s="8" t="s">
        <v>1</v>
      </c>
      <c r="C138" s="8">
        <v>1192</v>
      </c>
      <c r="D138" s="7">
        <v>124788</v>
      </c>
      <c r="E138" s="9">
        <f t="shared" si="4"/>
        <v>62394</v>
      </c>
      <c r="F138" s="9">
        <f t="shared" si="5"/>
        <v>62394</v>
      </c>
    </row>
    <row r="139" spans="1:6" x14ac:dyDescent="0.4">
      <c r="A139" s="5" t="s">
        <v>435</v>
      </c>
      <c r="B139" s="5" t="s">
        <v>183</v>
      </c>
      <c r="C139" s="5">
        <v>1181</v>
      </c>
      <c r="D139" s="4">
        <v>123636</v>
      </c>
      <c r="E139" s="9">
        <f t="shared" si="4"/>
        <v>61818</v>
      </c>
      <c r="F139" s="9">
        <f t="shared" si="5"/>
        <v>61818</v>
      </c>
    </row>
    <row r="140" spans="1:6" x14ac:dyDescent="0.4">
      <c r="A140" s="8" t="s">
        <v>436</v>
      </c>
      <c r="B140" s="8" t="s">
        <v>65</v>
      </c>
      <c r="C140" s="8">
        <v>1180</v>
      </c>
      <c r="D140" s="7">
        <v>123532</v>
      </c>
      <c r="E140" s="9">
        <f t="shared" si="4"/>
        <v>61766</v>
      </c>
      <c r="F140" s="9">
        <f t="shared" si="5"/>
        <v>61766</v>
      </c>
    </row>
    <row r="141" spans="1:6" x14ac:dyDescent="0.4">
      <c r="A141" s="5" t="s">
        <v>437</v>
      </c>
      <c r="B141" s="5" t="s">
        <v>1</v>
      </c>
      <c r="C141" s="5">
        <v>1178</v>
      </c>
      <c r="D141" s="4">
        <v>123322</v>
      </c>
      <c r="E141" s="9">
        <f t="shared" si="4"/>
        <v>61661</v>
      </c>
      <c r="F141" s="9">
        <f t="shared" si="5"/>
        <v>61661</v>
      </c>
    </row>
    <row r="142" spans="1:6" x14ac:dyDescent="0.4">
      <c r="A142" s="8" t="s">
        <v>438</v>
      </c>
      <c r="B142" s="8" t="s">
        <v>157</v>
      </c>
      <c r="C142" s="8">
        <v>1176</v>
      </c>
      <c r="D142" s="7">
        <v>123113</v>
      </c>
      <c r="E142" s="9">
        <f t="shared" si="4"/>
        <v>61556.5</v>
      </c>
      <c r="F142" s="9">
        <f t="shared" si="5"/>
        <v>61556.5</v>
      </c>
    </row>
    <row r="143" spans="1:6" x14ac:dyDescent="0.4">
      <c r="A143" s="5" t="s">
        <v>439</v>
      </c>
      <c r="B143" s="5" t="s">
        <v>82</v>
      </c>
      <c r="C143" s="5">
        <v>1167</v>
      </c>
      <c r="D143" s="4">
        <v>122171</v>
      </c>
      <c r="E143" s="9">
        <f t="shared" si="4"/>
        <v>61085.5</v>
      </c>
      <c r="F143" s="9">
        <f t="shared" si="5"/>
        <v>61085.5</v>
      </c>
    </row>
    <row r="144" spans="1:6" x14ac:dyDescent="0.4">
      <c r="A144" s="8" t="s">
        <v>440</v>
      </c>
      <c r="B144" s="8" t="s">
        <v>183</v>
      </c>
      <c r="C144" s="8">
        <v>1154</v>
      </c>
      <c r="D144" s="7">
        <v>120810</v>
      </c>
      <c r="E144" s="9">
        <f t="shared" si="4"/>
        <v>60405</v>
      </c>
      <c r="F144" s="9">
        <f t="shared" si="5"/>
        <v>60405</v>
      </c>
    </row>
    <row r="145" spans="1:6" x14ac:dyDescent="0.4">
      <c r="A145" s="5" t="s">
        <v>441</v>
      </c>
      <c r="B145" s="5" t="s">
        <v>157</v>
      </c>
      <c r="C145" s="5">
        <v>1139</v>
      </c>
      <c r="D145" s="4">
        <v>119239</v>
      </c>
      <c r="E145" s="9">
        <f t="shared" si="4"/>
        <v>59619.5</v>
      </c>
      <c r="F145" s="9">
        <f t="shared" si="5"/>
        <v>59619.5</v>
      </c>
    </row>
    <row r="146" spans="1:6" x14ac:dyDescent="0.4">
      <c r="A146" s="8" t="s">
        <v>442</v>
      </c>
      <c r="B146" s="8" t="s">
        <v>137</v>
      </c>
      <c r="C146" s="8">
        <v>1113</v>
      </c>
      <c r="D146" s="7">
        <v>116517</v>
      </c>
      <c r="E146" s="9">
        <f t="shared" si="4"/>
        <v>58258.5</v>
      </c>
      <c r="F146" s="9">
        <f t="shared" si="5"/>
        <v>58258.5</v>
      </c>
    </row>
    <row r="147" spans="1:6" x14ac:dyDescent="0.4">
      <c r="A147" s="5" t="s">
        <v>443</v>
      </c>
      <c r="B147" s="5" t="s">
        <v>1</v>
      </c>
      <c r="C147" s="5">
        <v>1107</v>
      </c>
      <c r="D147" s="4">
        <v>115889</v>
      </c>
      <c r="E147" s="9">
        <f t="shared" si="4"/>
        <v>57944.5</v>
      </c>
      <c r="F147" s="9">
        <f t="shared" si="5"/>
        <v>57944.5</v>
      </c>
    </row>
    <row r="148" spans="1:6" x14ac:dyDescent="0.4">
      <c r="A148" s="8" t="s">
        <v>444</v>
      </c>
      <c r="B148" s="8" t="s">
        <v>45</v>
      </c>
      <c r="C148" s="8">
        <v>1101</v>
      </c>
      <c r="D148" s="7">
        <v>115261</v>
      </c>
      <c r="E148" s="9">
        <f t="shared" si="4"/>
        <v>57630.5</v>
      </c>
      <c r="F148" s="9">
        <f t="shared" si="5"/>
        <v>57630.5</v>
      </c>
    </row>
    <row r="149" spans="1:6" x14ac:dyDescent="0.4">
      <c r="A149" s="5" t="s">
        <v>445</v>
      </c>
      <c r="B149" s="5" t="s">
        <v>157</v>
      </c>
      <c r="C149" s="5">
        <v>1099</v>
      </c>
      <c r="D149" s="4">
        <v>115052</v>
      </c>
      <c r="E149" s="9">
        <f t="shared" si="4"/>
        <v>57526</v>
      </c>
      <c r="F149" s="9">
        <f t="shared" si="5"/>
        <v>57526</v>
      </c>
    </row>
    <row r="150" spans="1:6" x14ac:dyDescent="0.4">
      <c r="A150" s="8" t="s">
        <v>446</v>
      </c>
      <c r="B150" s="8" t="s">
        <v>263</v>
      </c>
      <c r="C150" s="8">
        <v>1088</v>
      </c>
      <c r="D150" s="7">
        <v>113900</v>
      </c>
      <c r="E150" s="9">
        <f t="shared" si="4"/>
        <v>56950</v>
      </c>
      <c r="F150" s="9">
        <f t="shared" si="5"/>
        <v>56950</v>
      </c>
    </row>
    <row r="151" spans="1:6" x14ac:dyDescent="0.4">
      <c r="A151" s="5" t="s">
        <v>447</v>
      </c>
      <c r="B151" s="5" t="s">
        <v>1</v>
      </c>
      <c r="C151" s="5">
        <v>1086</v>
      </c>
      <c r="D151" s="4">
        <v>113691</v>
      </c>
      <c r="E151" s="9">
        <f t="shared" si="4"/>
        <v>56845.5</v>
      </c>
      <c r="F151" s="9">
        <f t="shared" si="5"/>
        <v>56845.5</v>
      </c>
    </row>
    <row r="152" spans="1:6" x14ac:dyDescent="0.4">
      <c r="A152" s="8" t="s">
        <v>448</v>
      </c>
      <c r="B152" s="8" t="s">
        <v>137</v>
      </c>
      <c r="C152" s="8">
        <v>1066</v>
      </c>
      <c r="D152" s="7">
        <v>111597</v>
      </c>
      <c r="E152" s="9">
        <f t="shared" si="4"/>
        <v>55798.5</v>
      </c>
      <c r="F152" s="9">
        <f t="shared" si="5"/>
        <v>55798.5</v>
      </c>
    </row>
    <row r="153" spans="1:6" x14ac:dyDescent="0.4">
      <c r="A153" s="5" t="s">
        <v>449</v>
      </c>
      <c r="B153" s="5" t="s">
        <v>235</v>
      </c>
      <c r="C153" s="5">
        <v>1059</v>
      </c>
      <c r="D153" s="4">
        <v>110864</v>
      </c>
      <c r="E153" s="9">
        <f t="shared" si="4"/>
        <v>55432</v>
      </c>
      <c r="F153" s="9">
        <f t="shared" si="5"/>
        <v>55432</v>
      </c>
    </row>
    <row r="154" spans="1:6" x14ac:dyDescent="0.4">
      <c r="A154" s="8" t="s">
        <v>450</v>
      </c>
      <c r="B154" s="8" t="s">
        <v>157</v>
      </c>
      <c r="C154" s="8">
        <v>1054</v>
      </c>
      <c r="D154" s="7">
        <v>110341</v>
      </c>
      <c r="E154" s="9">
        <f t="shared" si="4"/>
        <v>55170.5</v>
      </c>
      <c r="F154" s="9">
        <f t="shared" si="5"/>
        <v>55170.5</v>
      </c>
    </row>
    <row r="155" spans="1:6" x14ac:dyDescent="0.4">
      <c r="A155" s="5" t="s">
        <v>451</v>
      </c>
      <c r="B155" s="5" t="s">
        <v>263</v>
      </c>
      <c r="C155" s="5">
        <v>1043</v>
      </c>
      <c r="D155" s="4">
        <v>109189</v>
      </c>
      <c r="E155" s="9">
        <f t="shared" si="4"/>
        <v>54594.5</v>
      </c>
      <c r="F155" s="9">
        <f t="shared" si="5"/>
        <v>54594.5</v>
      </c>
    </row>
    <row r="156" spans="1:6" x14ac:dyDescent="0.4">
      <c r="A156" s="8" t="s">
        <v>452</v>
      </c>
      <c r="B156" s="8" t="s">
        <v>235</v>
      </c>
      <c r="C156" s="8">
        <v>1039</v>
      </c>
      <c r="D156" s="7">
        <v>108771</v>
      </c>
      <c r="E156" s="9">
        <f t="shared" si="4"/>
        <v>54385.5</v>
      </c>
      <c r="F156" s="9">
        <f t="shared" si="5"/>
        <v>54385.5</v>
      </c>
    </row>
    <row r="157" spans="1:6" x14ac:dyDescent="0.4">
      <c r="A157" s="5" t="s">
        <v>453</v>
      </c>
      <c r="B157" s="5" t="s">
        <v>235</v>
      </c>
      <c r="C157" s="5">
        <v>1028</v>
      </c>
      <c r="D157" s="4">
        <v>107619</v>
      </c>
      <c r="E157" s="9">
        <f t="shared" si="4"/>
        <v>53809.5</v>
      </c>
      <c r="F157" s="9">
        <f t="shared" si="5"/>
        <v>53809.5</v>
      </c>
    </row>
    <row r="158" spans="1:6" x14ac:dyDescent="0.4">
      <c r="A158" s="8" t="s">
        <v>454</v>
      </c>
      <c r="B158" s="8" t="s">
        <v>213</v>
      </c>
      <c r="C158" s="8">
        <v>1028</v>
      </c>
      <c r="D158" s="7">
        <v>107619</v>
      </c>
      <c r="E158" s="9">
        <f t="shared" si="4"/>
        <v>53809.5</v>
      </c>
      <c r="F158" s="9">
        <f t="shared" si="5"/>
        <v>53809.5</v>
      </c>
    </row>
    <row r="159" spans="1:6" x14ac:dyDescent="0.4">
      <c r="A159" s="5" t="s">
        <v>455</v>
      </c>
      <c r="B159" s="5" t="s">
        <v>183</v>
      </c>
      <c r="C159" s="5">
        <v>1011</v>
      </c>
      <c r="D159" s="4">
        <v>105839</v>
      </c>
      <c r="E159" s="9">
        <f t="shared" si="4"/>
        <v>52919.5</v>
      </c>
      <c r="F159" s="9">
        <f t="shared" si="5"/>
        <v>52919.5</v>
      </c>
    </row>
    <row r="160" spans="1:6" x14ac:dyDescent="0.4">
      <c r="A160" s="8" t="s">
        <v>456</v>
      </c>
      <c r="B160" s="8" t="s">
        <v>137</v>
      </c>
      <c r="C160" s="8">
        <v>1010</v>
      </c>
      <c r="D160" s="7">
        <v>105735</v>
      </c>
      <c r="E160" s="9">
        <f t="shared" si="4"/>
        <v>52867.5</v>
      </c>
      <c r="F160" s="9">
        <f t="shared" si="5"/>
        <v>52867.5</v>
      </c>
    </row>
    <row r="161" spans="1:6" x14ac:dyDescent="0.4">
      <c r="A161" s="5" t="s">
        <v>457</v>
      </c>
      <c r="B161" s="5" t="s">
        <v>45</v>
      </c>
      <c r="C161" s="5">
        <v>1005</v>
      </c>
      <c r="D161" s="4">
        <v>105211</v>
      </c>
      <c r="E161" s="9">
        <f t="shared" si="4"/>
        <v>52605.5</v>
      </c>
      <c r="F161" s="9">
        <f t="shared" si="5"/>
        <v>52605.5</v>
      </c>
    </row>
    <row r="162" spans="1:6" x14ac:dyDescent="0.4">
      <c r="A162" s="8" t="s">
        <v>458</v>
      </c>
      <c r="B162" s="8" t="s">
        <v>183</v>
      </c>
      <c r="C162" s="8">
        <v>1002</v>
      </c>
      <c r="D162" s="7">
        <v>104897</v>
      </c>
      <c r="E162" s="9">
        <f t="shared" si="4"/>
        <v>52448.5</v>
      </c>
      <c r="F162" s="9">
        <f t="shared" si="5"/>
        <v>52448.5</v>
      </c>
    </row>
    <row r="163" spans="1:6" x14ac:dyDescent="0.4">
      <c r="A163" s="5" t="s">
        <v>459</v>
      </c>
      <c r="B163" s="5" t="s">
        <v>157</v>
      </c>
      <c r="C163" s="5">
        <v>996</v>
      </c>
      <c r="D163" s="4">
        <v>104269</v>
      </c>
      <c r="E163" s="9">
        <f t="shared" si="4"/>
        <v>52134.5</v>
      </c>
      <c r="F163" s="9">
        <f t="shared" si="5"/>
        <v>52134.5</v>
      </c>
    </row>
    <row r="164" spans="1:6" x14ac:dyDescent="0.4">
      <c r="A164" s="8" t="s">
        <v>460</v>
      </c>
      <c r="B164" s="8" t="s">
        <v>183</v>
      </c>
      <c r="C164" s="8">
        <v>983</v>
      </c>
      <c r="D164" s="7">
        <v>102908</v>
      </c>
      <c r="E164" s="9">
        <f t="shared" si="4"/>
        <v>51454</v>
      </c>
      <c r="F164" s="9">
        <f t="shared" si="5"/>
        <v>51454</v>
      </c>
    </row>
    <row r="165" spans="1:6" x14ac:dyDescent="0.4">
      <c r="A165" s="5" t="s">
        <v>461</v>
      </c>
      <c r="B165" s="5" t="s">
        <v>137</v>
      </c>
      <c r="C165" s="5">
        <v>980</v>
      </c>
      <c r="D165" s="4">
        <v>102594</v>
      </c>
      <c r="E165" s="9">
        <f t="shared" si="4"/>
        <v>51297</v>
      </c>
      <c r="F165" s="9">
        <f t="shared" si="5"/>
        <v>51297</v>
      </c>
    </row>
    <row r="166" spans="1:6" x14ac:dyDescent="0.4">
      <c r="A166" s="8" t="s">
        <v>462</v>
      </c>
      <c r="B166" s="8" t="s">
        <v>45</v>
      </c>
      <c r="C166" s="8">
        <v>968</v>
      </c>
      <c r="D166" s="7">
        <v>101338</v>
      </c>
      <c r="E166" s="9">
        <f t="shared" si="4"/>
        <v>50669</v>
      </c>
      <c r="F166" s="9">
        <f t="shared" si="5"/>
        <v>50669</v>
      </c>
    </row>
    <row r="167" spans="1:6" x14ac:dyDescent="0.4">
      <c r="A167" s="5" t="s">
        <v>463</v>
      </c>
      <c r="B167" s="5" t="s">
        <v>157</v>
      </c>
      <c r="C167" s="5">
        <v>965</v>
      </c>
      <c r="D167" s="4">
        <v>101024</v>
      </c>
      <c r="E167" s="9">
        <f t="shared" si="4"/>
        <v>50512</v>
      </c>
      <c r="F167" s="9">
        <f t="shared" si="5"/>
        <v>50512</v>
      </c>
    </row>
    <row r="168" spans="1:6" x14ac:dyDescent="0.4">
      <c r="A168" s="8" t="s">
        <v>464</v>
      </c>
      <c r="B168" s="8" t="s">
        <v>263</v>
      </c>
      <c r="C168" s="8">
        <v>963</v>
      </c>
      <c r="D168" s="7">
        <v>100814</v>
      </c>
      <c r="E168" s="9">
        <f t="shared" si="4"/>
        <v>50407</v>
      </c>
      <c r="F168" s="9">
        <f t="shared" si="5"/>
        <v>50407</v>
      </c>
    </row>
    <row r="169" spans="1:6" x14ac:dyDescent="0.4">
      <c r="A169" s="5" t="s">
        <v>465</v>
      </c>
      <c r="B169" s="5" t="s">
        <v>45</v>
      </c>
      <c r="C169" s="5">
        <v>953</v>
      </c>
      <c r="D169" s="4">
        <v>99767</v>
      </c>
      <c r="E169" s="9">
        <f t="shared" si="4"/>
        <v>49883.5</v>
      </c>
      <c r="F169" s="9">
        <f t="shared" si="5"/>
        <v>49883.5</v>
      </c>
    </row>
    <row r="170" spans="1:6" x14ac:dyDescent="0.4">
      <c r="A170" s="8" t="s">
        <v>466</v>
      </c>
      <c r="B170" s="8" t="s">
        <v>25</v>
      </c>
      <c r="C170" s="8">
        <v>952</v>
      </c>
      <c r="D170" s="7">
        <v>99663</v>
      </c>
      <c r="E170" s="9">
        <f t="shared" si="4"/>
        <v>49831.5</v>
      </c>
      <c r="F170" s="9">
        <f t="shared" si="5"/>
        <v>49831.5</v>
      </c>
    </row>
    <row r="171" spans="1:6" x14ac:dyDescent="0.4">
      <c r="A171" s="5" t="s">
        <v>467</v>
      </c>
      <c r="B171" s="5" t="s">
        <v>263</v>
      </c>
      <c r="C171" s="5">
        <v>927</v>
      </c>
      <c r="D171" s="4">
        <v>97046</v>
      </c>
      <c r="E171" s="9">
        <f t="shared" si="4"/>
        <v>48523</v>
      </c>
      <c r="F171" s="9">
        <f t="shared" si="5"/>
        <v>48523</v>
      </c>
    </row>
    <row r="172" spans="1:6" x14ac:dyDescent="0.4">
      <c r="A172" s="8" t="s">
        <v>468</v>
      </c>
      <c r="B172" s="8" t="s">
        <v>82</v>
      </c>
      <c r="C172" s="8">
        <v>921</v>
      </c>
      <c r="D172" s="7">
        <v>96417</v>
      </c>
      <c r="E172" s="9">
        <f t="shared" si="4"/>
        <v>48208.5</v>
      </c>
      <c r="F172" s="9">
        <f t="shared" si="5"/>
        <v>48208.5</v>
      </c>
    </row>
    <row r="173" spans="1:6" x14ac:dyDescent="0.4">
      <c r="A173" s="5" t="s">
        <v>469</v>
      </c>
      <c r="B173" s="5" t="s">
        <v>157</v>
      </c>
      <c r="C173" s="5">
        <v>725</v>
      </c>
      <c r="D173" s="4">
        <v>75899</v>
      </c>
      <c r="E173" s="9">
        <f t="shared" si="4"/>
        <v>37949.5</v>
      </c>
      <c r="F173" s="9">
        <f t="shared" si="5"/>
        <v>37949.5</v>
      </c>
    </row>
    <row r="174" spans="1:6" x14ac:dyDescent="0.4">
      <c r="A174" s="8" t="s">
        <v>470</v>
      </c>
      <c r="B174" s="8" t="s">
        <v>213</v>
      </c>
      <c r="C174" s="8">
        <v>883</v>
      </c>
      <c r="D174" s="7">
        <v>92439</v>
      </c>
      <c r="E174" s="9">
        <f t="shared" si="4"/>
        <v>46219.5</v>
      </c>
      <c r="F174" s="9">
        <f t="shared" si="5"/>
        <v>46219.5</v>
      </c>
    </row>
    <row r="175" spans="1:6" x14ac:dyDescent="0.4">
      <c r="A175" s="5" t="s">
        <v>471</v>
      </c>
      <c r="B175" s="5" t="s">
        <v>121</v>
      </c>
      <c r="C175" s="5">
        <v>863</v>
      </c>
      <c r="D175" s="4">
        <v>90346</v>
      </c>
      <c r="E175" s="9">
        <f t="shared" si="4"/>
        <v>45173</v>
      </c>
      <c r="F175" s="9">
        <f t="shared" si="5"/>
        <v>45173</v>
      </c>
    </row>
    <row r="176" spans="1:6" x14ac:dyDescent="0.4">
      <c r="A176" s="8" t="s">
        <v>472</v>
      </c>
      <c r="B176" s="8" t="s">
        <v>263</v>
      </c>
      <c r="C176" s="8">
        <v>853</v>
      </c>
      <c r="D176" s="7">
        <v>89299</v>
      </c>
      <c r="E176" s="9">
        <f t="shared" si="4"/>
        <v>44649.5</v>
      </c>
      <c r="F176" s="9">
        <f t="shared" si="5"/>
        <v>44649.5</v>
      </c>
    </row>
    <row r="177" spans="1:6" x14ac:dyDescent="0.4">
      <c r="A177" s="5" t="s">
        <v>473</v>
      </c>
      <c r="B177" s="5" t="s">
        <v>235</v>
      </c>
      <c r="C177" s="5">
        <v>834</v>
      </c>
      <c r="D177" s="4">
        <v>87310</v>
      </c>
      <c r="E177" s="9">
        <f t="shared" si="4"/>
        <v>43655</v>
      </c>
      <c r="F177" s="9">
        <f t="shared" si="5"/>
        <v>43655</v>
      </c>
    </row>
    <row r="178" spans="1:6" x14ac:dyDescent="0.4">
      <c r="A178" s="8" t="s">
        <v>474</v>
      </c>
      <c r="B178" s="8" t="s">
        <v>45</v>
      </c>
      <c r="C178" s="8">
        <v>826</v>
      </c>
      <c r="D178" s="7">
        <v>86472</v>
      </c>
      <c r="E178" s="9">
        <f t="shared" si="4"/>
        <v>43236</v>
      </c>
      <c r="F178" s="9">
        <f t="shared" si="5"/>
        <v>43236</v>
      </c>
    </row>
    <row r="179" spans="1:6" x14ac:dyDescent="0.4">
      <c r="A179" s="5" t="s">
        <v>475</v>
      </c>
      <c r="B179" s="5" t="s">
        <v>1</v>
      </c>
      <c r="C179" s="5">
        <v>821</v>
      </c>
      <c r="D179" s="4">
        <v>85949</v>
      </c>
      <c r="E179" s="9">
        <f t="shared" si="4"/>
        <v>42974.5</v>
      </c>
      <c r="F179" s="9">
        <f t="shared" si="5"/>
        <v>42974.5</v>
      </c>
    </row>
    <row r="180" spans="1:6" x14ac:dyDescent="0.4">
      <c r="A180" s="8" t="s">
        <v>476</v>
      </c>
      <c r="B180" s="8" t="s">
        <v>114</v>
      </c>
      <c r="C180" s="8">
        <v>814</v>
      </c>
      <c r="D180" s="7">
        <v>85216</v>
      </c>
      <c r="E180" s="9">
        <f t="shared" si="4"/>
        <v>42608</v>
      </c>
      <c r="F180" s="9">
        <f t="shared" si="5"/>
        <v>42608</v>
      </c>
    </row>
    <row r="181" spans="1:6" x14ac:dyDescent="0.4">
      <c r="A181" s="5" t="s">
        <v>477</v>
      </c>
      <c r="B181" s="5" t="s">
        <v>25</v>
      </c>
      <c r="C181" s="5">
        <v>809</v>
      </c>
      <c r="D181" s="4">
        <v>84692</v>
      </c>
      <c r="E181" s="9">
        <f t="shared" si="4"/>
        <v>42346</v>
      </c>
      <c r="F181" s="9">
        <f t="shared" si="5"/>
        <v>42346</v>
      </c>
    </row>
    <row r="182" spans="1:6" x14ac:dyDescent="0.4">
      <c r="A182" s="8" t="s">
        <v>478</v>
      </c>
      <c r="B182" s="8" t="s">
        <v>157</v>
      </c>
      <c r="C182" s="8">
        <v>797</v>
      </c>
      <c r="D182" s="7">
        <v>83436</v>
      </c>
      <c r="E182" s="9">
        <f t="shared" si="4"/>
        <v>41718</v>
      </c>
      <c r="F182" s="9">
        <f t="shared" si="5"/>
        <v>41718</v>
      </c>
    </row>
    <row r="183" spans="1:6" x14ac:dyDescent="0.4">
      <c r="A183" s="5" t="s">
        <v>479</v>
      </c>
      <c r="B183" s="5" t="s">
        <v>183</v>
      </c>
      <c r="C183" s="5">
        <v>756</v>
      </c>
      <c r="D183" s="4">
        <v>79144</v>
      </c>
      <c r="E183" s="9">
        <f t="shared" si="4"/>
        <v>39572</v>
      </c>
      <c r="F183" s="9">
        <f t="shared" si="5"/>
        <v>39572</v>
      </c>
    </row>
    <row r="184" spans="1:6" x14ac:dyDescent="0.4">
      <c r="A184" s="8" t="s">
        <v>480</v>
      </c>
      <c r="B184" s="8" t="s">
        <v>183</v>
      </c>
      <c r="C184" s="8">
        <v>748</v>
      </c>
      <c r="D184" s="7">
        <v>78306</v>
      </c>
      <c r="E184" s="9">
        <f t="shared" si="4"/>
        <v>39153</v>
      </c>
      <c r="F184" s="9">
        <f t="shared" si="5"/>
        <v>39153</v>
      </c>
    </row>
    <row r="185" spans="1:6" x14ac:dyDescent="0.4">
      <c r="A185" s="5" t="s">
        <v>481</v>
      </c>
      <c r="B185" s="5" t="s">
        <v>137</v>
      </c>
      <c r="C185" s="5">
        <v>746</v>
      </c>
      <c r="D185" s="4">
        <v>78097</v>
      </c>
      <c r="E185" s="9">
        <f t="shared" si="4"/>
        <v>39048.5</v>
      </c>
      <c r="F185" s="9">
        <f t="shared" si="5"/>
        <v>39048.5</v>
      </c>
    </row>
    <row r="186" spans="1:6" x14ac:dyDescent="0.4">
      <c r="A186" s="8" t="s">
        <v>482</v>
      </c>
      <c r="B186" s="8" t="s">
        <v>65</v>
      </c>
      <c r="C186" s="8">
        <v>731</v>
      </c>
      <c r="D186" s="7">
        <v>76527</v>
      </c>
      <c r="E186" s="9">
        <f t="shared" si="4"/>
        <v>38263.5</v>
      </c>
      <c r="F186" s="9">
        <f t="shared" si="5"/>
        <v>38263.5</v>
      </c>
    </row>
    <row r="187" spans="1:6" x14ac:dyDescent="0.4">
      <c r="A187" s="5" t="s">
        <v>483</v>
      </c>
      <c r="B187" s="5" t="s">
        <v>25</v>
      </c>
      <c r="C187" s="5">
        <v>730</v>
      </c>
      <c r="D187" s="4">
        <v>76422</v>
      </c>
      <c r="E187" s="9">
        <f t="shared" si="4"/>
        <v>38211</v>
      </c>
      <c r="F187" s="9">
        <f t="shared" si="5"/>
        <v>38211</v>
      </c>
    </row>
    <row r="188" spans="1:6" x14ac:dyDescent="0.4">
      <c r="A188" s="8" t="s">
        <v>484</v>
      </c>
      <c r="B188" s="8" t="s">
        <v>25</v>
      </c>
      <c r="C188" s="8">
        <v>722</v>
      </c>
      <c r="D188" s="7">
        <v>75585</v>
      </c>
      <c r="E188" s="9">
        <f t="shared" si="4"/>
        <v>37792.5</v>
      </c>
      <c r="F188" s="9">
        <f t="shared" si="5"/>
        <v>37792.5</v>
      </c>
    </row>
    <row r="189" spans="1:6" x14ac:dyDescent="0.4">
      <c r="A189" s="5" t="s">
        <v>485</v>
      </c>
      <c r="B189" s="5" t="s">
        <v>45</v>
      </c>
      <c r="C189" s="5">
        <v>718</v>
      </c>
      <c r="D189" s="4">
        <v>75166</v>
      </c>
      <c r="E189" s="9">
        <f t="shared" si="4"/>
        <v>37583</v>
      </c>
      <c r="F189" s="9">
        <f t="shared" si="5"/>
        <v>37583</v>
      </c>
    </row>
    <row r="190" spans="1:6" x14ac:dyDescent="0.4">
      <c r="A190" s="8" t="s">
        <v>486</v>
      </c>
      <c r="B190" s="8" t="s">
        <v>45</v>
      </c>
      <c r="C190" s="8">
        <v>716</v>
      </c>
      <c r="D190" s="7">
        <v>74956</v>
      </c>
      <c r="E190" s="9">
        <f t="shared" si="4"/>
        <v>37478</v>
      </c>
      <c r="F190" s="9">
        <f t="shared" si="5"/>
        <v>37478</v>
      </c>
    </row>
    <row r="191" spans="1:6" x14ac:dyDescent="0.4">
      <c r="A191" s="5" t="s">
        <v>487</v>
      </c>
      <c r="B191" s="5" t="s">
        <v>213</v>
      </c>
      <c r="C191" s="5">
        <v>709</v>
      </c>
      <c r="D191" s="4">
        <v>74224</v>
      </c>
      <c r="E191" s="9">
        <f t="shared" si="4"/>
        <v>37112</v>
      </c>
      <c r="F191" s="9">
        <f t="shared" si="5"/>
        <v>37112</v>
      </c>
    </row>
    <row r="192" spans="1:6" x14ac:dyDescent="0.4">
      <c r="A192" s="8" t="s">
        <v>488</v>
      </c>
      <c r="B192" s="8" t="s">
        <v>1</v>
      </c>
      <c r="C192" s="8">
        <v>707</v>
      </c>
      <c r="D192" s="7">
        <v>74014</v>
      </c>
      <c r="E192" s="9">
        <f t="shared" si="4"/>
        <v>37007</v>
      </c>
      <c r="F192" s="9">
        <f t="shared" si="5"/>
        <v>37007</v>
      </c>
    </row>
    <row r="193" spans="1:6" x14ac:dyDescent="0.4">
      <c r="A193" s="5" t="s">
        <v>489</v>
      </c>
      <c r="B193" s="5" t="s">
        <v>263</v>
      </c>
      <c r="C193" s="5">
        <v>707</v>
      </c>
      <c r="D193" s="4">
        <v>74014</v>
      </c>
      <c r="E193" s="9">
        <f t="shared" si="4"/>
        <v>37007</v>
      </c>
      <c r="F193" s="9">
        <f t="shared" si="5"/>
        <v>37007</v>
      </c>
    </row>
    <row r="194" spans="1:6" x14ac:dyDescent="0.4">
      <c r="A194" s="8" t="s">
        <v>490</v>
      </c>
      <c r="B194" s="8" t="s">
        <v>121</v>
      </c>
      <c r="C194" s="8">
        <v>706</v>
      </c>
      <c r="D194" s="7">
        <v>73910</v>
      </c>
      <c r="E194" s="9">
        <f t="shared" si="4"/>
        <v>36955</v>
      </c>
      <c r="F194" s="9">
        <f t="shared" si="5"/>
        <v>36955</v>
      </c>
    </row>
    <row r="195" spans="1:6" x14ac:dyDescent="0.4">
      <c r="A195" s="5" t="s">
        <v>491</v>
      </c>
      <c r="B195" s="5" t="s">
        <v>157</v>
      </c>
      <c r="C195" s="5">
        <v>704</v>
      </c>
      <c r="D195" s="4">
        <v>73700</v>
      </c>
      <c r="E195" s="9">
        <f t="shared" ref="E195:E258" si="6">D195/2</f>
        <v>36850</v>
      </c>
      <c r="F195" s="9">
        <f t="shared" ref="F195:F258" si="7">D195/2</f>
        <v>36850</v>
      </c>
    </row>
    <row r="196" spans="1:6" x14ac:dyDescent="0.4">
      <c r="A196" s="8" t="s">
        <v>492</v>
      </c>
      <c r="B196" s="8" t="s">
        <v>157</v>
      </c>
      <c r="C196" s="8">
        <v>699</v>
      </c>
      <c r="D196" s="7">
        <v>73177</v>
      </c>
      <c r="E196" s="9">
        <f t="shared" si="6"/>
        <v>36588.5</v>
      </c>
      <c r="F196" s="9">
        <f t="shared" si="7"/>
        <v>36588.5</v>
      </c>
    </row>
    <row r="197" spans="1:6" x14ac:dyDescent="0.4">
      <c r="A197" s="5" t="s">
        <v>493</v>
      </c>
      <c r="B197" s="5" t="s">
        <v>25</v>
      </c>
      <c r="C197" s="5">
        <v>682</v>
      </c>
      <c r="D197" s="4">
        <v>71397</v>
      </c>
      <c r="E197" s="9">
        <f t="shared" si="6"/>
        <v>35698.5</v>
      </c>
      <c r="F197" s="9">
        <f t="shared" si="7"/>
        <v>35698.5</v>
      </c>
    </row>
    <row r="198" spans="1:6" x14ac:dyDescent="0.4">
      <c r="A198" s="8" t="s">
        <v>494</v>
      </c>
      <c r="B198" s="8" t="s">
        <v>235</v>
      </c>
      <c r="C198" s="8">
        <v>681</v>
      </c>
      <c r="D198" s="7">
        <v>71292</v>
      </c>
      <c r="E198" s="9">
        <f t="shared" si="6"/>
        <v>35646</v>
      </c>
      <c r="F198" s="9">
        <f t="shared" si="7"/>
        <v>35646</v>
      </c>
    </row>
    <row r="199" spans="1:6" x14ac:dyDescent="0.4">
      <c r="A199" s="5" t="s">
        <v>495</v>
      </c>
      <c r="B199" s="5" t="s">
        <v>137</v>
      </c>
      <c r="C199" s="5">
        <v>680</v>
      </c>
      <c r="D199" s="4">
        <v>71188</v>
      </c>
      <c r="E199" s="9">
        <f t="shared" si="6"/>
        <v>35594</v>
      </c>
      <c r="F199" s="9">
        <f t="shared" si="7"/>
        <v>35594</v>
      </c>
    </row>
    <row r="200" spans="1:6" x14ac:dyDescent="0.4">
      <c r="A200" s="8" t="s">
        <v>496</v>
      </c>
      <c r="B200" s="8" t="s">
        <v>235</v>
      </c>
      <c r="C200" s="8">
        <v>675</v>
      </c>
      <c r="D200" s="7">
        <v>70664</v>
      </c>
      <c r="E200" s="9">
        <f t="shared" si="6"/>
        <v>35332</v>
      </c>
      <c r="F200" s="9">
        <f t="shared" si="7"/>
        <v>35332</v>
      </c>
    </row>
    <row r="201" spans="1:6" x14ac:dyDescent="0.4">
      <c r="A201" s="5" t="s">
        <v>497</v>
      </c>
      <c r="B201" s="5" t="s">
        <v>183</v>
      </c>
      <c r="C201" s="5">
        <v>665</v>
      </c>
      <c r="D201" s="4">
        <v>69617</v>
      </c>
      <c r="E201" s="9">
        <f t="shared" si="6"/>
        <v>34808.5</v>
      </c>
      <c r="F201" s="9">
        <f t="shared" si="7"/>
        <v>34808.5</v>
      </c>
    </row>
    <row r="202" spans="1:6" x14ac:dyDescent="0.4">
      <c r="A202" s="8" t="s">
        <v>498</v>
      </c>
      <c r="B202" s="8" t="s">
        <v>263</v>
      </c>
      <c r="C202" s="8">
        <v>637</v>
      </c>
      <c r="D202" s="7">
        <v>66686</v>
      </c>
      <c r="E202" s="9">
        <f t="shared" si="6"/>
        <v>33343</v>
      </c>
      <c r="F202" s="9">
        <f t="shared" si="7"/>
        <v>33343</v>
      </c>
    </row>
    <row r="203" spans="1:6" x14ac:dyDescent="0.4">
      <c r="A203" s="5" t="s">
        <v>499</v>
      </c>
      <c r="B203" s="5" t="s">
        <v>157</v>
      </c>
      <c r="C203" s="5">
        <v>614</v>
      </c>
      <c r="D203" s="4">
        <v>64278</v>
      </c>
      <c r="E203" s="9">
        <f t="shared" si="6"/>
        <v>32139</v>
      </c>
      <c r="F203" s="9">
        <f t="shared" si="7"/>
        <v>32139</v>
      </c>
    </row>
    <row r="204" spans="1:6" x14ac:dyDescent="0.4">
      <c r="A204" s="8" t="s">
        <v>500</v>
      </c>
      <c r="B204" s="8" t="s">
        <v>263</v>
      </c>
      <c r="C204" s="8">
        <v>600</v>
      </c>
      <c r="D204" s="7">
        <v>62813</v>
      </c>
      <c r="E204" s="9">
        <f t="shared" si="6"/>
        <v>31406.5</v>
      </c>
      <c r="F204" s="9">
        <f t="shared" si="7"/>
        <v>31406.5</v>
      </c>
    </row>
    <row r="205" spans="1:6" x14ac:dyDescent="0.4">
      <c r="A205" s="5" t="s">
        <v>501</v>
      </c>
      <c r="B205" s="5" t="s">
        <v>183</v>
      </c>
      <c r="C205" s="5">
        <v>594</v>
      </c>
      <c r="D205" s="4">
        <v>62185</v>
      </c>
      <c r="E205" s="9">
        <f t="shared" si="6"/>
        <v>31092.5</v>
      </c>
      <c r="F205" s="9">
        <f t="shared" si="7"/>
        <v>31092.5</v>
      </c>
    </row>
    <row r="206" spans="1:6" x14ac:dyDescent="0.4">
      <c r="A206" s="8" t="s">
        <v>502</v>
      </c>
      <c r="B206" s="8" t="s">
        <v>45</v>
      </c>
      <c r="C206" s="8">
        <v>593</v>
      </c>
      <c r="D206" s="7">
        <v>62080</v>
      </c>
      <c r="E206" s="9">
        <f t="shared" si="6"/>
        <v>31040</v>
      </c>
      <c r="F206" s="9">
        <f t="shared" si="7"/>
        <v>31040</v>
      </c>
    </row>
    <row r="207" spans="1:6" x14ac:dyDescent="0.4">
      <c r="A207" s="5" t="s">
        <v>503</v>
      </c>
      <c r="B207" s="5" t="s">
        <v>1</v>
      </c>
      <c r="C207" s="5">
        <v>569</v>
      </c>
      <c r="D207" s="4">
        <v>59567</v>
      </c>
      <c r="E207" s="9">
        <f t="shared" si="6"/>
        <v>29783.5</v>
      </c>
      <c r="F207" s="9">
        <f t="shared" si="7"/>
        <v>29783.5</v>
      </c>
    </row>
    <row r="208" spans="1:6" x14ac:dyDescent="0.4">
      <c r="A208" s="8" t="s">
        <v>504</v>
      </c>
      <c r="B208" s="8" t="s">
        <v>157</v>
      </c>
      <c r="C208" s="8">
        <v>567</v>
      </c>
      <c r="D208" s="7">
        <v>59358</v>
      </c>
      <c r="E208" s="9">
        <f t="shared" si="6"/>
        <v>29679</v>
      </c>
      <c r="F208" s="9">
        <f t="shared" si="7"/>
        <v>29679</v>
      </c>
    </row>
    <row r="209" spans="1:6" x14ac:dyDescent="0.4">
      <c r="A209" s="5" t="s">
        <v>505</v>
      </c>
      <c r="B209" s="5" t="s">
        <v>183</v>
      </c>
      <c r="C209" s="5">
        <v>553</v>
      </c>
      <c r="D209" s="4">
        <v>57892</v>
      </c>
      <c r="E209" s="9">
        <f t="shared" si="6"/>
        <v>28946</v>
      </c>
      <c r="F209" s="9">
        <f t="shared" si="7"/>
        <v>28946</v>
      </c>
    </row>
    <row r="210" spans="1:6" x14ac:dyDescent="0.4">
      <c r="A210" s="8" t="s">
        <v>506</v>
      </c>
      <c r="B210" s="8" t="s">
        <v>263</v>
      </c>
      <c r="C210" s="8">
        <v>544</v>
      </c>
      <c r="D210" s="7">
        <v>56950</v>
      </c>
      <c r="E210" s="9">
        <f t="shared" si="6"/>
        <v>28475</v>
      </c>
      <c r="F210" s="9">
        <f t="shared" si="7"/>
        <v>28475</v>
      </c>
    </row>
    <row r="211" spans="1:6" x14ac:dyDescent="0.4">
      <c r="A211" s="5" t="s">
        <v>507</v>
      </c>
      <c r="B211" s="5" t="s">
        <v>183</v>
      </c>
      <c r="C211" s="5">
        <v>540</v>
      </c>
      <c r="D211" s="4">
        <v>56531</v>
      </c>
      <c r="E211" s="9">
        <f t="shared" si="6"/>
        <v>28265.5</v>
      </c>
      <c r="F211" s="9">
        <f t="shared" si="7"/>
        <v>28265.5</v>
      </c>
    </row>
    <row r="212" spans="1:6" x14ac:dyDescent="0.4">
      <c r="A212" s="8" t="s">
        <v>508</v>
      </c>
      <c r="B212" s="8" t="s">
        <v>235</v>
      </c>
      <c r="C212" s="8">
        <v>530</v>
      </c>
      <c r="D212" s="7">
        <v>55485</v>
      </c>
      <c r="E212" s="9">
        <f t="shared" si="6"/>
        <v>27742.5</v>
      </c>
      <c r="F212" s="9">
        <f t="shared" si="7"/>
        <v>27742.5</v>
      </c>
    </row>
    <row r="213" spans="1:6" x14ac:dyDescent="0.4">
      <c r="A213" s="5" t="s">
        <v>509</v>
      </c>
      <c r="B213" s="5" t="s">
        <v>114</v>
      </c>
      <c r="C213" s="5">
        <v>498</v>
      </c>
      <c r="D213" s="4">
        <v>52135</v>
      </c>
      <c r="E213" s="9">
        <f t="shared" si="6"/>
        <v>26067.5</v>
      </c>
      <c r="F213" s="9">
        <f t="shared" si="7"/>
        <v>26067.5</v>
      </c>
    </row>
    <row r="214" spans="1:6" x14ac:dyDescent="0.4">
      <c r="A214" s="8" t="s">
        <v>510</v>
      </c>
      <c r="B214" s="8" t="s">
        <v>157</v>
      </c>
      <c r="C214" s="8">
        <v>497</v>
      </c>
      <c r="D214" s="7">
        <v>52030</v>
      </c>
      <c r="E214" s="9">
        <f t="shared" si="6"/>
        <v>26015</v>
      </c>
      <c r="F214" s="9">
        <f t="shared" si="7"/>
        <v>26015</v>
      </c>
    </row>
    <row r="215" spans="1:6" x14ac:dyDescent="0.4">
      <c r="A215" s="5" t="s">
        <v>511</v>
      </c>
      <c r="B215" s="5" t="s">
        <v>45</v>
      </c>
      <c r="C215" s="5">
        <v>494</v>
      </c>
      <c r="D215" s="4">
        <v>51716</v>
      </c>
      <c r="E215" s="9">
        <f t="shared" si="6"/>
        <v>25858</v>
      </c>
      <c r="F215" s="9">
        <f t="shared" si="7"/>
        <v>25858</v>
      </c>
    </row>
    <row r="216" spans="1:6" x14ac:dyDescent="0.4">
      <c r="A216" s="8" t="s">
        <v>512</v>
      </c>
      <c r="B216" s="8" t="s">
        <v>263</v>
      </c>
      <c r="C216" s="8">
        <v>471</v>
      </c>
      <c r="D216" s="7">
        <v>49308</v>
      </c>
      <c r="E216" s="9">
        <f t="shared" si="6"/>
        <v>24654</v>
      </c>
      <c r="F216" s="9">
        <f t="shared" si="7"/>
        <v>24654</v>
      </c>
    </row>
    <row r="217" spans="1:6" x14ac:dyDescent="0.4">
      <c r="A217" s="5" t="s">
        <v>513</v>
      </c>
      <c r="B217" s="5" t="s">
        <v>1</v>
      </c>
      <c r="C217" s="5">
        <v>463</v>
      </c>
      <c r="D217" s="4">
        <v>48470</v>
      </c>
      <c r="E217" s="9">
        <f t="shared" si="6"/>
        <v>24235</v>
      </c>
      <c r="F217" s="9">
        <f t="shared" si="7"/>
        <v>24235</v>
      </c>
    </row>
    <row r="218" spans="1:6" x14ac:dyDescent="0.4">
      <c r="A218" s="8" t="s">
        <v>514</v>
      </c>
      <c r="B218" s="8" t="s">
        <v>235</v>
      </c>
      <c r="C218" s="8">
        <v>437</v>
      </c>
      <c r="D218" s="7">
        <v>45749</v>
      </c>
      <c r="E218" s="9">
        <f t="shared" si="6"/>
        <v>22874.5</v>
      </c>
      <c r="F218" s="9">
        <f t="shared" si="7"/>
        <v>22874.5</v>
      </c>
    </row>
    <row r="219" spans="1:6" x14ac:dyDescent="0.4">
      <c r="A219" s="5" t="s">
        <v>515</v>
      </c>
      <c r="B219" s="5" t="s">
        <v>183</v>
      </c>
      <c r="C219" s="5">
        <v>433</v>
      </c>
      <c r="D219" s="4">
        <v>45330</v>
      </c>
      <c r="E219" s="9">
        <f t="shared" si="6"/>
        <v>22665</v>
      </c>
      <c r="F219" s="9">
        <f t="shared" si="7"/>
        <v>22665</v>
      </c>
    </row>
    <row r="220" spans="1:6" x14ac:dyDescent="0.4">
      <c r="A220" s="8" t="s">
        <v>516</v>
      </c>
      <c r="B220" s="8" t="s">
        <v>1</v>
      </c>
      <c r="C220" s="8">
        <v>411</v>
      </c>
      <c r="D220" s="7">
        <v>43027</v>
      </c>
      <c r="E220" s="9">
        <f t="shared" si="6"/>
        <v>21513.5</v>
      </c>
      <c r="F220" s="9">
        <f t="shared" si="7"/>
        <v>21513.5</v>
      </c>
    </row>
    <row r="221" spans="1:6" x14ac:dyDescent="0.4">
      <c r="A221" s="5" t="s">
        <v>517</v>
      </c>
      <c r="B221" s="5" t="s">
        <v>25</v>
      </c>
      <c r="C221" s="5">
        <v>400</v>
      </c>
      <c r="D221" s="4">
        <v>41875</v>
      </c>
      <c r="E221" s="9">
        <f t="shared" si="6"/>
        <v>20937.5</v>
      </c>
      <c r="F221" s="9">
        <f t="shared" si="7"/>
        <v>20937.5</v>
      </c>
    </row>
    <row r="222" spans="1:6" x14ac:dyDescent="0.4">
      <c r="A222" s="8" t="s">
        <v>518</v>
      </c>
      <c r="B222" s="8" t="s">
        <v>235</v>
      </c>
      <c r="C222" s="8">
        <v>396</v>
      </c>
      <c r="D222" s="7">
        <v>41456</v>
      </c>
      <c r="E222" s="9">
        <f t="shared" si="6"/>
        <v>20728</v>
      </c>
      <c r="F222" s="9">
        <f t="shared" si="7"/>
        <v>20728</v>
      </c>
    </row>
    <row r="223" spans="1:6" x14ac:dyDescent="0.4">
      <c r="A223" s="5" t="s">
        <v>519</v>
      </c>
      <c r="B223" s="5" t="s">
        <v>25</v>
      </c>
      <c r="C223" s="5">
        <v>381</v>
      </c>
      <c r="D223" s="4">
        <v>39886</v>
      </c>
      <c r="E223" s="9">
        <f t="shared" si="6"/>
        <v>19943</v>
      </c>
      <c r="F223" s="9">
        <f t="shared" si="7"/>
        <v>19943</v>
      </c>
    </row>
    <row r="224" spans="1:6" x14ac:dyDescent="0.4">
      <c r="A224" s="8" t="s">
        <v>520</v>
      </c>
      <c r="B224" s="8" t="s">
        <v>121</v>
      </c>
      <c r="C224" s="8">
        <v>365</v>
      </c>
      <c r="D224" s="7">
        <v>38211</v>
      </c>
      <c r="E224" s="9">
        <f t="shared" si="6"/>
        <v>19105.5</v>
      </c>
      <c r="F224" s="9">
        <f t="shared" si="7"/>
        <v>19105.5</v>
      </c>
    </row>
    <row r="225" spans="1:6" x14ac:dyDescent="0.4">
      <c r="A225" s="5" t="s">
        <v>521</v>
      </c>
      <c r="B225" s="5" t="s">
        <v>25</v>
      </c>
      <c r="C225" s="5">
        <v>355</v>
      </c>
      <c r="D225" s="4">
        <v>37164</v>
      </c>
      <c r="E225" s="9">
        <f t="shared" si="6"/>
        <v>18582</v>
      </c>
      <c r="F225" s="9">
        <f t="shared" si="7"/>
        <v>18582</v>
      </c>
    </row>
    <row r="226" spans="1:6" x14ac:dyDescent="0.4">
      <c r="A226" s="8" t="s">
        <v>522</v>
      </c>
      <c r="B226" s="8" t="s">
        <v>1</v>
      </c>
      <c r="C226" s="8">
        <v>333</v>
      </c>
      <c r="D226" s="7">
        <v>34861</v>
      </c>
      <c r="E226" s="9">
        <f t="shared" si="6"/>
        <v>17430.5</v>
      </c>
      <c r="F226" s="9">
        <f t="shared" si="7"/>
        <v>17430.5</v>
      </c>
    </row>
    <row r="227" spans="1:6" x14ac:dyDescent="0.4">
      <c r="A227" s="5" t="s">
        <v>523</v>
      </c>
      <c r="B227" s="5" t="s">
        <v>157</v>
      </c>
      <c r="C227" s="5">
        <v>317</v>
      </c>
      <c r="D227" s="4">
        <v>33186</v>
      </c>
      <c r="E227" s="9">
        <f t="shared" si="6"/>
        <v>16593</v>
      </c>
      <c r="F227" s="9">
        <f t="shared" si="7"/>
        <v>16593</v>
      </c>
    </row>
    <row r="228" spans="1:6" x14ac:dyDescent="0.4">
      <c r="A228" s="8" t="s">
        <v>524</v>
      </c>
      <c r="B228" s="8" t="s">
        <v>1</v>
      </c>
      <c r="C228" s="8">
        <v>306</v>
      </c>
      <c r="D228" s="7">
        <v>32034</v>
      </c>
      <c r="E228" s="9">
        <f t="shared" si="6"/>
        <v>16017</v>
      </c>
      <c r="F228" s="9">
        <f t="shared" si="7"/>
        <v>16017</v>
      </c>
    </row>
    <row r="229" spans="1:6" x14ac:dyDescent="0.4">
      <c r="A229" s="5" t="s">
        <v>525</v>
      </c>
      <c r="B229" s="5" t="s">
        <v>82</v>
      </c>
      <c r="C229" s="5">
        <v>296</v>
      </c>
      <c r="D229" s="4">
        <v>30988</v>
      </c>
      <c r="E229" s="9">
        <f t="shared" si="6"/>
        <v>15494</v>
      </c>
      <c r="F229" s="9">
        <f t="shared" si="7"/>
        <v>15494</v>
      </c>
    </row>
    <row r="230" spans="1:6" x14ac:dyDescent="0.4">
      <c r="A230" s="8" t="s">
        <v>526</v>
      </c>
      <c r="B230" s="8" t="s">
        <v>183</v>
      </c>
      <c r="C230" s="8">
        <v>258</v>
      </c>
      <c r="D230" s="7">
        <v>27009</v>
      </c>
      <c r="E230" s="9">
        <f t="shared" si="6"/>
        <v>13504.5</v>
      </c>
      <c r="F230" s="9">
        <f t="shared" si="7"/>
        <v>13504.5</v>
      </c>
    </row>
    <row r="231" spans="1:6" x14ac:dyDescent="0.4">
      <c r="A231" s="5" t="s">
        <v>527</v>
      </c>
      <c r="B231" s="5" t="s">
        <v>82</v>
      </c>
      <c r="C231" s="5">
        <v>248</v>
      </c>
      <c r="D231" s="4">
        <v>25963</v>
      </c>
      <c r="E231" s="9">
        <f t="shared" si="6"/>
        <v>12981.5</v>
      </c>
      <c r="F231" s="9">
        <f t="shared" si="7"/>
        <v>12981.5</v>
      </c>
    </row>
    <row r="232" spans="1:6" x14ac:dyDescent="0.4">
      <c r="A232" s="8" t="s">
        <v>528</v>
      </c>
      <c r="B232" s="8" t="s">
        <v>183</v>
      </c>
      <c r="C232" s="8">
        <v>247</v>
      </c>
      <c r="D232" s="7">
        <v>25858</v>
      </c>
      <c r="E232" s="9">
        <f t="shared" si="6"/>
        <v>12929</v>
      </c>
      <c r="F232" s="9">
        <f t="shared" si="7"/>
        <v>12929</v>
      </c>
    </row>
    <row r="233" spans="1:6" x14ac:dyDescent="0.4">
      <c r="A233" s="5" t="s">
        <v>529</v>
      </c>
      <c r="B233" s="5" t="s">
        <v>263</v>
      </c>
      <c r="C233" s="5">
        <v>245</v>
      </c>
      <c r="D233" s="4">
        <v>25648</v>
      </c>
      <c r="E233" s="9">
        <f t="shared" si="6"/>
        <v>12824</v>
      </c>
      <c r="F233" s="9">
        <f t="shared" si="7"/>
        <v>12824</v>
      </c>
    </row>
    <row r="234" spans="1:6" x14ac:dyDescent="0.4">
      <c r="A234" s="8" t="s">
        <v>530</v>
      </c>
      <c r="B234" s="8" t="s">
        <v>82</v>
      </c>
      <c r="C234" s="8">
        <v>235</v>
      </c>
      <c r="D234" s="7">
        <v>24602</v>
      </c>
      <c r="E234" s="9">
        <f t="shared" si="6"/>
        <v>12301</v>
      </c>
      <c r="F234" s="9">
        <f t="shared" si="7"/>
        <v>12301</v>
      </c>
    </row>
    <row r="235" spans="1:6" x14ac:dyDescent="0.4">
      <c r="A235" s="5" t="s">
        <v>531</v>
      </c>
      <c r="B235" s="5" t="s">
        <v>45</v>
      </c>
      <c r="C235" s="5">
        <v>218</v>
      </c>
      <c r="D235" s="4">
        <v>22822</v>
      </c>
      <c r="E235" s="9">
        <f t="shared" si="6"/>
        <v>11411</v>
      </c>
      <c r="F235" s="9">
        <f t="shared" si="7"/>
        <v>11411</v>
      </c>
    </row>
    <row r="236" spans="1:6" x14ac:dyDescent="0.4">
      <c r="A236" s="8" t="s">
        <v>532</v>
      </c>
      <c r="B236" s="8" t="s">
        <v>235</v>
      </c>
      <c r="C236" s="8">
        <v>198</v>
      </c>
      <c r="D236" s="7">
        <v>20728</v>
      </c>
      <c r="E236" s="9">
        <f t="shared" si="6"/>
        <v>10364</v>
      </c>
      <c r="F236" s="9">
        <f t="shared" si="7"/>
        <v>10364</v>
      </c>
    </row>
    <row r="237" spans="1:6" x14ac:dyDescent="0.4">
      <c r="A237" s="5" t="s">
        <v>533</v>
      </c>
      <c r="B237" s="5" t="s">
        <v>82</v>
      </c>
      <c r="C237" s="5">
        <v>195</v>
      </c>
      <c r="D237" s="4">
        <v>20414</v>
      </c>
      <c r="E237" s="9">
        <f t="shared" si="6"/>
        <v>10207</v>
      </c>
      <c r="F237" s="9">
        <f t="shared" si="7"/>
        <v>10207</v>
      </c>
    </row>
    <row r="238" spans="1:6" x14ac:dyDescent="0.4">
      <c r="A238" s="8" t="s">
        <v>534</v>
      </c>
      <c r="B238" s="8" t="s">
        <v>1</v>
      </c>
      <c r="C238" s="8">
        <v>163</v>
      </c>
      <c r="D238" s="7">
        <v>17064</v>
      </c>
      <c r="E238" s="9">
        <f t="shared" si="6"/>
        <v>8532</v>
      </c>
      <c r="F238" s="9">
        <f t="shared" si="7"/>
        <v>8532</v>
      </c>
    </row>
    <row r="239" spans="1:6" x14ac:dyDescent="0.4">
      <c r="A239" s="5" t="s">
        <v>535</v>
      </c>
      <c r="B239" s="5" t="s">
        <v>82</v>
      </c>
      <c r="C239" s="5">
        <v>158</v>
      </c>
      <c r="D239" s="4">
        <v>16541</v>
      </c>
      <c r="E239" s="9">
        <f t="shared" si="6"/>
        <v>8270.5</v>
      </c>
      <c r="F239" s="9">
        <f t="shared" si="7"/>
        <v>8270.5</v>
      </c>
    </row>
    <row r="240" spans="1:6" x14ac:dyDescent="0.4">
      <c r="A240" s="8" t="s">
        <v>536</v>
      </c>
      <c r="B240" s="8" t="s">
        <v>25</v>
      </c>
      <c r="C240" s="8">
        <v>157</v>
      </c>
      <c r="D240" s="7">
        <v>16436</v>
      </c>
      <c r="E240" s="9">
        <f t="shared" si="6"/>
        <v>8218</v>
      </c>
      <c r="F240" s="9">
        <f t="shared" si="7"/>
        <v>8218</v>
      </c>
    </row>
    <row r="241" spans="1:6" x14ac:dyDescent="0.4">
      <c r="A241" s="5" t="s">
        <v>537</v>
      </c>
      <c r="B241" s="5" t="s">
        <v>25</v>
      </c>
      <c r="C241" s="5">
        <v>108</v>
      </c>
      <c r="D241" s="4">
        <v>11306</v>
      </c>
      <c r="E241" s="9">
        <f t="shared" si="6"/>
        <v>5653</v>
      </c>
      <c r="F241" s="9">
        <f t="shared" si="7"/>
        <v>5653</v>
      </c>
    </row>
    <row r="242" spans="1:6" x14ac:dyDescent="0.4">
      <c r="A242" s="8" t="s">
        <v>538</v>
      </c>
      <c r="B242" s="8" t="s">
        <v>82</v>
      </c>
      <c r="C242" s="8">
        <v>102</v>
      </c>
      <c r="D242" s="7">
        <v>10678</v>
      </c>
      <c r="E242" s="9">
        <f t="shared" si="6"/>
        <v>5339</v>
      </c>
      <c r="F242" s="9">
        <f t="shared" si="7"/>
        <v>5339</v>
      </c>
    </row>
    <row r="243" spans="1:6" x14ac:dyDescent="0.4">
      <c r="A243" s="5" t="s">
        <v>539</v>
      </c>
      <c r="B243" s="5" t="s">
        <v>82</v>
      </c>
      <c r="C243" s="5">
        <v>96</v>
      </c>
      <c r="D243" s="4">
        <v>10050</v>
      </c>
      <c r="E243" s="9">
        <f t="shared" si="6"/>
        <v>5025</v>
      </c>
      <c r="F243" s="9">
        <f t="shared" si="7"/>
        <v>5025</v>
      </c>
    </row>
    <row r="244" spans="1:6" x14ac:dyDescent="0.4">
      <c r="A244" s="8" t="s">
        <v>540</v>
      </c>
      <c r="B244" s="8" t="s">
        <v>82</v>
      </c>
      <c r="C244" s="8">
        <v>83</v>
      </c>
      <c r="D244" s="7">
        <v>8689</v>
      </c>
      <c r="E244" s="9">
        <f t="shared" si="6"/>
        <v>4344.5</v>
      </c>
      <c r="F244" s="9">
        <f t="shared" si="7"/>
        <v>4344.5</v>
      </c>
    </row>
    <row r="245" spans="1:6" x14ac:dyDescent="0.4">
      <c r="A245" s="5" t="s">
        <v>541</v>
      </c>
      <c r="B245" s="5" t="s">
        <v>82</v>
      </c>
      <c r="C245" s="5">
        <v>63</v>
      </c>
      <c r="D245" s="4">
        <v>6595</v>
      </c>
      <c r="E245" s="9">
        <f t="shared" si="6"/>
        <v>3297.5</v>
      </c>
      <c r="F245" s="9">
        <f t="shared" si="7"/>
        <v>3297.5</v>
      </c>
    </row>
    <row r="246" spans="1:6" x14ac:dyDescent="0.4">
      <c r="A246" s="8" t="s">
        <v>542</v>
      </c>
      <c r="B246" s="8" t="s">
        <v>235</v>
      </c>
      <c r="C246" s="8">
        <v>111</v>
      </c>
      <c r="D246" s="7">
        <v>11620</v>
      </c>
      <c r="E246" s="9">
        <f t="shared" si="6"/>
        <v>5810</v>
      </c>
      <c r="F246" s="9">
        <f t="shared" si="7"/>
        <v>5810</v>
      </c>
    </row>
    <row r="247" spans="1:6" x14ac:dyDescent="0.4">
      <c r="A247" s="5" t="s">
        <v>543</v>
      </c>
      <c r="B247" s="5" t="s">
        <v>263</v>
      </c>
      <c r="C247" s="5">
        <v>123</v>
      </c>
      <c r="D247" s="4">
        <v>12877</v>
      </c>
      <c r="E247" s="9">
        <f t="shared" si="6"/>
        <v>6438.5</v>
      </c>
      <c r="F247" s="9">
        <f t="shared" si="7"/>
        <v>6438.5</v>
      </c>
    </row>
    <row r="248" spans="1:6" x14ac:dyDescent="0.4">
      <c r="A248" s="8" t="s">
        <v>544</v>
      </c>
      <c r="B248" s="8" t="s">
        <v>25</v>
      </c>
      <c r="C248" s="8">
        <v>131</v>
      </c>
      <c r="D248" s="7">
        <v>13714</v>
      </c>
      <c r="E248" s="9">
        <f t="shared" si="6"/>
        <v>6857</v>
      </c>
      <c r="F248" s="9">
        <f t="shared" si="7"/>
        <v>6857</v>
      </c>
    </row>
    <row r="249" spans="1:6" x14ac:dyDescent="0.4">
      <c r="A249" s="5" t="s">
        <v>545</v>
      </c>
      <c r="B249" s="5" t="s">
        <v>157</v>
      </c>
      <c r="C249" s="5">
        <v>189</v>
      </c>
      <c r="D249" s="4">
        <v>19786</v>
      </c>
      <c r="E249" s="9">
        <f t="shared" si="6"/>
        <v>9893</v>
      </c>
      <c r="F249" s="9">
        <f t="shared" si="7"/>
        <v>9893</v>
      </c>
    </row>
    <row r="250" spans="1:6" x14ac:dyDescent="0.4">
      <c r="A250" s="8" t="s">
        <v>546</v>
      </c>
      <c r="B250" s="8" t="s">
        <v>235</v>
      </c>
      <c r="C250" s="8">
        <v>206</v>
      </c>
      <c r="D250" s="7">
        <v>21566</v>
      </c>
      <c r="E250" s="9">
        <f t="shared" si="6"/>
        <v>10783</v>
      </c>
      <c r="F250" s="9">
        <f t="shared" si="7"/>
        <v>10783</v>
      </c>
    </row>
    <row r="251" spans="1:6" x14ac:dyDescent="0.4">
      <c r="A251" s="5" t="s">
        <v>547</v>
      </c>
      <c r="B251" s="5" t="s">
        <v>121</v>
      </c>
      <c r="C251" s="5">
        <v>245</v>
      </c>
      <c r="D251" s="4">
        <v>25648</v>
      </c>
      <c r="E251" s="9">
        <f t="shared" si="6"/>
        <v>12824</v>
      </c>
      <c r="F251" s="9">
        <f t="shared" si="7"/>
        <v>12824</v>
      </c>
    </row>
    <row r="252" spans="1:6" x14ac:dyDescent="0.4">
      <c r="A252" s="8" t="s">
        <v>548</v>
      </c>
      <c r="B252" s="8" t="s">
        <v>213</v>
      </c>
      <c r="C252" s="8">
        <v>250</v>
      </c>
      <c r="D252" s="7">
        <v>26172</v>
      </c>
      <c r="E252" s="9">
        <f t="shared" si="6"/>
        <v>13086</v>
      </c>
      <c r="F252" s="9">
        <f t="shared" si="7"/>
        <v>13086</v>
      </c>
    </row>
    <row r="253" spans="1:6" x14ac:dyDescent="0.4">
      <c r="A253" s="5" t="s">
        <v>549</v>
      </c>
      <c r="B253" s="5" t="s">
        <v>235</v>
      </c>
      <c r="C253" s="5">
        <v>269</v>
      </c>
      <c r="D253" s="4">
        <v>28161</v>
      </c>
      <c r="E253" s="9">
        <f t="shared" si="6"/>
        <v>14080.5</v>
      </c>
      <c r="F253" s="9">
        <f t="shared" si="7"/>
        <v>14080.5</v>
      </c>
    </row>
    <row r="254" spans="1:6" x14ac:dyDescent="0.4">
      <c r="A254" s="8" t="s">
        <v>550</v>
      </c>
      <c r="B254" s="8" t="s">
        <v>45</v>
      </c>
      <c r="C254" s="8">
        <v>328</v>
      </c>
      <c r="D254" s="7">
        <v>34338</v>
      </c>
      <c r="E254" s="9">
        <f t="shared" si="6"/>
        <v>17169</v>
      </c>
      <c r="F254" s="9">
        <f t="shared" si="7"/>
        <v>17169</v>
      </c>
    </row>
    <row r="255" spans="1:6" x14ac:dyDescent="0.4">
      <c r="A255" s="5" t="s">
        <v>551</v>
      </c>
      <c r="B255" s="5" t="s">
        <v>137</v>
      </c>
      <c r="C255" s="5">
        <v>355</v>
      </c>
      <c r="D255" s="4">
        <v>37164</v>
      </c>
      <c r="E255" s="9">
        <f t="shared" si="6"/>
        <v>18582</v>
      </c>
      <c r="F255" s="9">
        <f t="shared" si="7"/>
        <v>18582</v>
      </c>
    </row>
    <row r="256" spans="1:6" x14ac:dyDescent="0.4">
      <c r="A256" s="8" t="s">
        <v>552</v>
      </c>
      <c r="B256" s="8" t="s">
        <v>137</v>
      </c>
      <c r="C256" s="8">
        <v>383</v>
      </c>
      <c r="D256" s="7">
        <v>40095</v>
      </c>
      <c r="E256" s="9">
        <f t="shared" si="6"/>
        <v>20047.5</v>
      </c>
      <c r="F256" s="9">
        <f t="shared" si="7"/>
        <v>20047.5</v>
      </c>
    </row>
    <row r="257" spans="1:6" x14ac:dyDescent="0.4">
      <c r="A257" s="5" t="s">
        <v>553</v>
      </c>
      <c r="B257" s="5" t="s">
        <v>121</v>
      </c>
      <c r="C257" s="5">
        <v>479</v>
      </c>
      <c r="D257" s="4">
        <v>50145</v>
      </c>
      <c r="E257" s="9">
        <f t="shared" si="6"/>
        <v>25072.5</v>
      </c>
      <c r="F257" s="9">
        <f t="shared" si="7"/>
        <v>25072.5</v>
      </c>
    </row>
    <row r="258" spans="1:6" x14ac:dyDescent="0.4">
      <c r="A258" s="8" t="s">
        <v>554</v>
      </c>
      <c r="B258" s="8" t="s">
        <v>114</v>
      </c>
      <c r="C258" s="8">
        <v>530</v>
      </c>
      <c r="D258" s="7">
        <v>55485</v>
      </c>
      <c r="E258" s="9">
        <f t="shared" si="6"/>
        <v>27742.5</v>
      </c>
      <c r="F258" s="9">
        <f t="shared" si="7"/>
        <v>27742.5</v>
      </c>
    </row>
    <row r="259" spans="1:6" x14ac:dyDescent="0.4">
      <c r="A259" s="5" t="s">
        <v>555</v>
      </c>
      <c r="B259" s="5" t="s">
        <v>235</v>
      </c>
      <c r="C259" s="5">
        <v>539</v>
      </c>
      <c r="D259" s="4">
        <v>56427</v>
      </c>
      <c r="E259" s="9">
        <f t="shared" ref="E259:E277" si="8">D259/2</f>
        <v>28213.5</v>
      </c>
      <c r="F259" s="9">
        <f t="shared" ref="F259:F277" si="9">D259/2</f>
        <v>28213.5</v>
      </c>
    </row>
    <row r="260" spans="1:6" x14ac:dyDescent="0.4">
      <c r="A260" s="8" t="s">
        <v>556</v>
      </c>
      <c r="B260" s="8" t="s">
        <v>157</v>
      </c>
      <c r="C260" s="8">
        <v>549</v>
      </c>
      <c r="D260" s="7">
        <v>57474</v>
      </c>
      <c r="E260" s="9">
        <f t="shared" si="8"/>
        <v>28737</v>
      </c>
      <c r="F260" s="9">
        <f t="shared" si="9"/>
        <v>28737</v>
      </c>
    </row>
    <row r="261" spans="1:6" x14ac:dyDescent="0.4">
      <c r="A261" s="5" t="s">
        <v>557</v>
      </c>
      <c r="B261" s="5" t="s">
        <v>157</v>
      </c>
      <c r="C261" s="5">
        <v>573</v>
      </c>
      <c r="D261" s="4">
        <v>59986</v>
      </c>
      <c r="E261" s="9">
        <f t="shared" si="8"/>
        <v>29993</v>
      </c>
      <c r="F261" s="9">
        <f t="shared" si="9"/>
        <v>29993</v>
      </c>
    </row>
    <row r="262" spans="1:6" x14ac:dyDescent="0.4">
      <c r="A262" s="8" t="s">
        <v>558</v>
      </c>
      <c r="B262" s="8" t="s">
        <v>157</v>
      </c>
      <c r="C262" s="8">
        <v>624</v>
      </c>
      <c r="D262" s="7">
        <v>65325</v>
      </c>
      <c r="E262" s="9">
        <f t="shared" si="8"/>
        <v>32662.5</v>
      </c>
      <c r="F262" s="9">
        <f t="shared" si="9"/>
        <v>32662.5</v>
      </c>
    </row>
    <row r="263" spans="1:6" x14ac:dyDescent="0.4">
      <c r="A263" s="5" t="s">
        <v>559</v>
      </c>
      <c r="B263" s="5" t="s">
        <v>157</v>
      </c>
      <c r="C263" s="5">
        <v>643</v>
      </c>
      <c r="D263" s="4">
        <v>67314</v>
      </c>
      <c r="E263" s="9">
        <f t="shared" si="8"/>
        <v>33657</v>
      </c>
      <c r="F263" s="9">
        <f t="shared" si="9"/>
        <v>33657</v>
      </c>
    </row>
    <row r="264" spans="1:6" x14ac:dyDescent="0.4">
      <c r="A264" s="8" t="s">
        <v>560</v>
      </c>
      <c r="B264" s="8" t="s">
        <v>25</v>
      </c>
      <c r="C264" s="8">
        <v>711</v>
      </c>
      <c r="D264" s="7">
        <v>74433</v>
      </c>
      <c r="E264" s="9">
        <f t="shared" si="8"/>
        <v>37216.5</v>
      </c>
      <c r="F264" s="9">
        <f t="shared" si="9"/>
        <v>37216.5</v>
      </c>
    </row>
    <row r="265" spans="1:6" x14ac:dyDescent="0.4">
      <c r="A265" s="5" t="s">
        <v>561</v>
      </c>
      <c r="B265" s="5" t="s">
        <v>157</v>
      </c>
      <c r="C265" s="5">
        <v>725</v>
      </c>
      <c r="D265" s="4">
        <v>75899</v>
      </c>
      <c r="E265" s="9">
        <f t="shared" si="8"/>
        <v>37949.5</v>
      </c>
      <c r="F265" s="9">
        <f t="shared" si="9"/>
        <v>37949.5</v>
      </c>
    </row>
    <row r="266" spans="1:6" x14ac:dyDescent="0.4">
      <c r="A266" s="8" t="s">
        <v>562</v>
      </c>
      <c r="B266" s="8" t="s">
        <v>121</v>
      </c>
      <c r="C266" s="8">
        <v>768</v>
      </c>
      <c r="D266" s="7">
        <v>80400</v>
      </c>
      <c r="E266" s="9">
        <f t="shared" si="8"/>
        <v>40200</v>
      </c>
      <c r="F266" s="9">
        <f t="shared" si="9"/>
        <v>40200</v>
      </c>
    </row>
    <row r="267" spans="1:6" x14ac:dyDescent="0.4">
      <c r="A267" s="5" t="s">
        <v>563</v>
      </c>
      <c r="B267" s="5" t="s">
        <v>263</v>
      </c>
      <c r="C267" s="5">
        <v>769</v>
      </c>
      <c r="D267" s="4">
        <v>80505</v>
      </c>
      <c r="E267" s="9">
        <f t="shared" si="8"/>
        <v>40252.5</v>
      </c>
      <c r="F267" s="9">
        <f t="shared" si="9"/>
        <v>40252.5</v>
      </c>
    </row>
    <row r="268" spans="1:6" x14ac:dyDescent="0.4">
      <c r="A268" s="8" t="s">
        <v>564</v>
      </c>
      <c r="B268" s="8" t="s">
        <v>263</v>
      </c>
      <c r="C268" s="8">
        <v>858</v>
      </c>
      <c r="D268" s="7">
        <v>89822</v>
      </c>
      <c r="E268" s="9">
        <f t="shared" si="8"/>
        <v>44911</v>
      </c>
      <c r="F268" s="9">
        <f t="shared" si="9"/>
        <v>44911</v>
      </c>
    </row>
    <row r="269" spans="1:6" x14ac:dyDescent="0.4">
      <c r="A269" s="5" t="s">
        <v>565</v>
      </c>
      <c r="B269" s="5" t="s">
        <v>45</v>
      </c>
      <c r="C269" s="5">
        <v>1165</v>
      </c>
      <c r="D269" s="4">
        <v>121961</v>
      </c>
      <c r="E269" s="9">
        <f t="shared" si="8"/>
        <v>60980.5</v>
      </c>
      <c r="F269" s="9">
        <f t="shared" si="9"/>
        <v>60980.5</v>
      </c>
    </row>
    <row r="270" spans="1:6" x14ac:dyDescent="0.4">
      <c r="A270" s="8" t="s">
        <v>566</v>
      </c>
      <c r="B270" s="8" t="s">
        <v>96</v>
      </c>
      <c r="C270" s="8">
        <v>1283</v>
      </c>
      <c r="D270" s="7">
        <v>134314</v>
      </c>
      <c r="E270" s="9">
        <f t="shared" si="8"/>
        <v>67157</v>
      </c>
      <c r="F270" s="9">
        <f t="shared" si="9"/>
        <v>67157</v>
      </c>
    </row>
    <row r="271" spans="1:6" x14ac:dyDescent="0.4">
      <c r="A271" s="5" t="s">
        <v>567</v>
      </c>
      <c r="B271" s="5" t="s">
        <v>121</v>
      </c>
      <c r="C271" s="5">
        <v>1507</v>
      </c>
      <c r="D271" s="4">
        <v>157764</v>
      </c>
      <c r="E271" s="9">
        <f t="shared" si="8"/>
        <v>78882</v>
      </c>
      <c r="F271" s="9">
        <f t="shared" si="9"/>
        <v>78882</v>
      </c>
    </row>
    <row r="272" spans="1:6" x14ac:dyDescent="0.4">
      <c r="A272" s="8" t="s">
        <v>568</v>
      </c>
      <c r="B272" s="8" t="s">
        <v>183</v>
      </c>
      <c r="C272" s="8">
        <v>1549</v>
      </c>
      <c r="D272" s="7">
        <v>162161</v>
      </c>
      <c r="E272" s="9">
        <f t="shared" si="8"/>
        <v>81080.5</v>
      </c>
      <c r="F272" s="9">
        <f t="shared" si="9"/>
        <v>81080.5</v>
      </c>
    </row>
    <row r="273" spans="1:6" x14ac:dyDescent="0.4">
      <c r="A273" s="5" t="s">
        <v>569</v>
      </c>
      <c r="B273" s="5" t="s">
        <v>25</v>
      </c>
      <c r="C273" s="5">
        <v>1697</v>
      </c>
      <c r="D273" s="4">
        <v>177655</v>
      </c>
      <c r="E273" s="9">
        <f t="shared" si="8"/>
        <v>88827.5</v>
      </c>
      <c r="F273" s="9">
        <f t="shared" si="9"/>
        <v>88827.5</v>
      </c>
    </row>
    <row r="274" spans="1:6" x14ac:dyDescent="0.4">
      <c r="A274" s="8" t="s">
        <v>570</v>
      </c>
      <c r="B274" s="8" t="s">
        <v>121</v>
      </c>
      <c r="C274" s="8">
        <v>2073</v>
      </c>
      <c r="D274" s="7">
        <v>217018</v>
      </c>
      <c r="E274" s="9">
        <f t="shared" si="8"/>
        <v>108509</v>
      </c>
      <c r="F274" s="9">
        <f t="shared" si="9"/>
        <v>108509</v>
      </c>
    </row>
    <row r="275" spans="1:6" x14ac:dyDescent="0.4">
      <c r="A275" s="5" t="s">
        <v>571</v>
      </c>
      <c r="B275" s="5" t="s">
        <v>96</v>
      </c>
      <c r="C275" s="5">
        <v>2375</v>
      </c>
      <c r="D275" s="4">
        <v>248633</v>
      </c>
      <c r="E275" s="9">
        <f t="shared" si="8"/>
        <v>124316.5</v>
      </c>
      <c r="F275" s="9">
        <f t="shared" si="9"/>
        <v>124316.5</v>
      </c>
    </row>
    <row r="276" spans="1:6" x14ac:dyDescent="0.4">
      <c r="A276" s="8" t="s">
        <v>572</v>
      </c>
      <c r="B276" s="8" t="s">
        <v>235</v>
      </c>
      <c r="C276" s="8">
        <v>2965</v>
      </c>
      <c r="D276" s="7">
        <v>310399</v>
      </c>
      <c r="E276" s="9">
        <f t="shared" si="8"/>
        <v>155199.5</v>
      </c>
      <c r="F276" s="9">
        <f t="shared" si="9"/>
        <v>155199.5</v>
      </c>
    </row>
    <row r="277" spans="1:6" x14ac:dyDescent="0.4">
      <c r="A277" s="5" t="s">
        <v>573</v>
      </c>
      <c r="B277" s="5" t="s">
        <v>65</v>
      </c>
      <c r="C277" s="5">
        <v>10852</v>
      </c>
      <c r="D277" s="4">
        <v>1136071</v>
      </c>
      <c r="E277" s="9">
        <f t="shared" si="8"/>
        <v>568035.5</v>
      </c>
      <c r="F277" s="9">
        <f t="shared" si="9"/>
        <v>568035.5</v>
      </c>
    </row>
    <row r="278" spans="1:6" x14ac:dyDescent="0.4">
      <c r="A278" s="2"/>
      <c r="B278" s="2"/>
      <c r="C278" s="6"/>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C032D4C7977D4485D07937A2C68A66" ma:contentTypeVersion="2" ma:contentTypeDescription="Create a new document." ma:contentTypeScope="" ma:versionID="11984b41bdb8dbd877513c5bb1cd985e">
  <xsd:schema xmlns:xsd="http://www.w3.org/2001/XMLSchema" xmlns:xs="http://www.w3.org/2001/XMLSchema" xmlns:p="http://schemas.microsoft.com/office/2006/metadata/properties" xmlns:ns2="b53dcbeb-bec2-41d0-8b87-f2b17bd5b0b7" targetNamespace="http://schemas.microsoft.com/office/2006/metadata/properties" ma:root="true" ma:fieldsID="c64544f17e24fe40d5277e964b290f7e" ns2:_="">
    <xsd:import namespace="b53dcbeb-bec2-41d0-8b87-f2b17bd5b0b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3dcbeb-bec2-41d0-8b87-f2b17bd5b0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E931FD-3586-4AB9-A98C-318D8D01A8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3dcbeb-bec2-41d0-8b87-f2b17bd5b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88C29D-1FE7-4BFE-831A-1472A0CB9E30}">
  <ds:schemaRefs>
    <ds:schemaRef ds:uri="http://schemas.microsoft.com/sharepoint/v3/contenttype/forms"/>
  </ds:schemaRefs>
</ds:datastoreItem>
</file>

<file path=customXml/itemProps3.xml><?xml version="1.0" encoding="utf-8"?>
<ds:datastoreItem xmlns:ds="http://schemas.openxmlformats.org/officeDocument/2006/customXml" ds:itemID="{A28D1282-CDCE-4007-9893-F8F220DDEF75}">
  <ds:schemaRefs>
    <ds:schemaRef ds:uri="http://purl.org/dc/dcmitype/"/>
    <ds:schemaRef ds:uri="http://purl.org/dc/terms/"/>
    <ds:schemaRef ds:uri="http://schemas.openxmlformats.org/package/2006/metadata/core-properties"/>
    <ds:schemaRef ds:uri="b53dcbeb-bec2-41d0-8b87-f2b17bd5b0b7"/>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Municipal Allocations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drfarnham</dc:creator>
  <cp:keywords/>
  <dc:description/>
  <cp:lastModifiedBy>Kenney, Justin</cp:lastModifiedBy>
  <cp:revision/>
  <dcterms:created xsi:type="dcterms:W3CDTF">2021-06-08T16:11:46Z</dcterms:created>
  <dcterms:modified xsi:type="dcterms:W3CDTF">2021-06-09T01:42:38Z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0x010100C3C032D4C7977D4485D07937A2C68A66</vt:lpwstr>
  </property>
</Properties>
</file>