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4 ACFR\2024 Closing Instructions and Forms\"/>
    </mc:Choice>
  </mc:AlternateContent>
  <xr:revisionPtr revIDLastSave="0" documentId="13_ncr:1_{B2DE49F6-E5C7-4931-9D39-E63AF0721796}" xr6:coauthVersionLast="47" xr6:coauthVersionMax="47" xr10:uidLastSave="{00000000-0000-0000-0000-000000000000}"/>
  <bookViews>
    <workbookView xWindow="-30828" yWindow="-1500" windowWidth="30936" windowHeight="16896" activeTab="1" xr2:uid="{00000000-000D-0000-FFFF-FFFF00000000}"/>
  </bookViews>
  <sheets>
    <sheet name="FY24 CIP BB Detail" sheetId="2" r:id="rId1"/>
    <sheet name="FY24 CIP Beg Balance Summ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4" i="2" l="1"/>
  <c r="H163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2" i="2"/>
</calcChain>
</file>

<file path=xl/sharedStrings.xml><?xml version="1.0" encoding="utf-8"?>
<sst xmlns="http://schemas.openxmlformats.org/spreadsheetml/2006/main" count="676" uniqueCount="202">
  <si>
    <t>Fund</t>
  </si>
  <si>
    <t>57100</t>
  </si>
  <si>
    <t>01140</t>
  </si>
  <si>
    <t>01160</t>
  </si>
  <si>
    <t>58800</t>
  </si>
  <si>
    <t>01180</t>
  </si>
  <si>
    <t>02150</t>
  </si>
  <si>
    <t>06130</t>
  </si>
  <si>
    <t>08100</t>
  </si>
  <si>
    <t>08110</t>
  </si>
  <si>
    <t>Business Unit</t>
  </si>
  <si>
    <t>Project Description</t>
  </si>
  <si>
    <t>CIP ID/Project ID/Other</t>
  </si>
  <si>
    <t>Gov Activities</t>
  </si>
  <si>
    <t>ISF</t>
  </si>
  <si>
    <t>Imaging - IMBL ImageTrac 6300</t>
  </si>
  <si>
    <t>Imaging - IMBL ImageTrac DS1155</t>
  </si>
  <si>
    <t>Imaging - Kodak i2900 (52980135)</t>
  </si>
  <si>
    <t>Imaging - Kodak i2900 (52980132)</t>
  </si>
  <si>
    <t xml:space="preserve">Workplace Integrated Management System </t>
  </si>
  <si>
    <t>CSMS Fire Suppression</t>
  </si>
  <si>
    <t>Bennington Readiness Center</t>
  </si>
  <si>
    <t>Berlin Armory Addition</t>
  </si>
  <si>
    <t>Bradford Armory Addition</t>
  </si>
  <si>
    <t>Newport Armory Addition</t>
  </si>
  <si>
    <t>Lyndonville Armory Cold Storage</t>
  </si>
  <si>
    <t>Berlin Armory Emergency Generator</t>
  </si>
  <si>
    <t>Bradford Armory Emergency Generator</t>
  </si>
  <si>
    <t>Newport Armory Emergency Generator</t>
  </si>
  <si>
    <t>Vergennes Armory Emergency Generator</t>
  </si>
  <si>
    <t>Westminster Armory Emergency Generator</t>
  </si>
  <si>
    <t>Williston Armory Energy Security</t>
  </si>
  <si>
    <t>Lyndonville Armory Energy Security</t>
  </si>
  <si>
    <t>Swanton Generator Replacement</t>
  </si>
  <si>
    <t>Swanton Armory Pre-Engnrd Bldg</t>
  </si>
  <si>
    <t>CJ Bldg. 2 Structural Repair</t>
  </si>
  <si>
    <t>Bldg.15 Roof&amp;AirSystemReplacem</t>
  </si>
  <si>
    <t>000000001259</t>
  </si>
  <si>
    <t>000000001268</t>
  </si>
  <si>
    <t>000000001366</t>
  </si>
  <si>
    <t>000000001430</t>
  </si>
  <si>
    <t>000000001459</t>
  </si>
  <si>
    <t>000000001540</t>
  </si>
  <si>
    <t>000000001555</t>
  </si>
  <si>
    <t>000000001557</t>
  </si>
  <si>
    <t>000000001559</t>
  </si>
  <si>
    <t>000000001561</t>
  </si>
  <si>
    <t>000000001563</t>
  </si>
  <si>
    <t>000000001565</t>
  </si>
  <si>
    <t>000000001567</t>
  </si>
  <si>
    <t>000000001569</t>
  </si>
  <si>
    <t>000000001618</t>
  </si>
  <si>
    <t>000000001619</t>
  </si>
  <si>
    <t>000000001651</t>
  </si>
  <si>
    <t>Allis TB rebuild</t>
  </si>
  <si>
    <t>Lowell Lake Revision</t>
  </si>
  <si>
    <t>Dishwashing Station</t>
  </si>
  <si>
    <t>Camp Plymouth Harwood Pavilion Renovation</t>
  </si>
  <si>
    <t>Muckross Campus</t>
  </si>
  <si>
    <t>Burton Island TB #3</t>
  </si>
  <si>
    <t>Burton Island Marina TB</t>
  </si>
  <si>
    <t>Kettle Pond Water System</t>
  </si>
  <si>
    <t>New Shower Building/bathroom reno program (to be pro-rated) Code should be 5000-16-3</t>
  </si>
  <si>
    <t>Mt. Ascutney Lower CG Water</t>
  </si>
  <si>
    <t>Mt. Philo Lower Parking Lot</t>
  </si>
  <si>
    <t>Burton Island Campground Hill TB</t>
  </si>
  <si>
    <t>Sandbar Rehab Planning</t>
  </si>
  <si>
    <t>Sandbar Phase  CCC Bldg</t>
  </si>
  <si>
    <t>Underhill Mountain Supply Line</t>
  </si>
  <si>
    <t>Gifford/Groton Shop Designs (to be pro-rated)</t>
  </si>
  <si>
    <t>Sandbar Entrance, Stormwater and Utilities</t>
  </si>
  <si>
    <t>Ascutney Mtn Bath Reno</t>
  </si>
  <si>
    <t>St. Catherine Distribution</t>
  </si>
  <si>
    <t>Lake Carmi Day Use Water</t>
  </si>
  <si>
    <t>Fort Dummer TB2 Wastewater</t>
  </si>
  <si>
    <t>3-Acre Allis</t>
  </si>
  <si>
    <t>Camp Plymouth electrical</t>
  </si>
  <si>
    <t>FT Dummer Heat Pump</t>
  </si>
  <si>
    <t>Molly Stark TB2</t>
  </si>
  <si>
    <t>Townshend Drinking Water</t>
  </si>
  <si>
    <t>Townshend WW/Dry Well Repair</t>
  </si>
  <si>
    <t>Branbury Day Use Dock</t>
  </si>
  <si>
    <t>E. Lake canoe launch</t>
  </si>
  <si>
    <t>3-Acre Bomoseen</t>
  </si>
  <si>
    <t>3 Acre Half Moon</t>
  </si>
  <si>
    <t>3-Acre Branbury</t>
  </si>
  <si>
    <t>3-Acre Button Bay</t>
  </si>
  <si>
    <t>3 Acre DAR</t>
  </si>
  <si>
    <t>3 Acre Emerald</t>
  </si>
  <si>
    <t>3-ACRE Kingsland Bay</t>
  </si>
  <si>
    <t>Kingsland Bay Farmhouse Foundation</t>
  </si>
  <si>
    <t>K Bay Dining Hall Floor</t>
  </si>
  <si>
    <t>3 Acre St Catherine</t>
  </si>
  <si>
    <t>3-ACRE - Mt. Philo</t>
  </si>
  <si>
    <t>3-Acre Burton Island</t>
  </si>
  <si>
    <t>3 Acre Grand Isle</t>
  </si>
  <si>
    <t>3 Acre Carmi</t>
  </si>
  <si>
    <t>3-ACRE North Hero</t>
  </si>
  <si>
    <t>3 Acre Sandbar</t>
  </si>
  <si>
    <t>3-ACRE Underhill</t>
  </si>
  <si>
    <t>Big Deer Drinking Water</t>
  </si>
  <si>
    <t>3 Acre Brighton</t>
  </si>
  <si>
    <t>Brighton Swing Set &amp; Surface</t>
  </si>
  <si>
    <t>Crystal Lake Swing Set &amp; SFC</t>
  </si>
  <si>
    <t>Elmore Swing Set &amp; Surface</t>
  </si>
  <si>
    <t>Elmore Deck (Dock)</t>
  </si>
  <si>
    <t>3 Acre Elmore</t>
  </si>
  <si>
    <t>Molly Falls Pond Sitework</t>
  </si>
  <si>
    <t>New Discovery Cabins</t>
  </si>
  <si>
    <t>New Disco Swing Set &amp; Surface</t>
  </si>
  <si>
    <t>Seyon Drainage Rehab</t>
  </si>
  <si>
    <t>Seyon Kitchen</t>
  </si>
  <si>
    <t>Stillwater Force Main</t>
  </si>
  <si>
    <t>Boulder Beach Dock</t>
  </si>
  <si>
    <t>3 Acre Little River</t>
  </si>
  <si>
    <t>Maidstone TB 4 Leachfield</t>
  </si>
  <si>
    <t>Maidstone Day Use Water</t>
  </si>
  <si>
    <t>Sand Bar SP Redevelop</t>
  </si>
  <si>
    <t>Branbury Cabins</t>
  </si>
  <si>
    <t>3 Acre Rule general design (to be pro-rated)</t>
  </si>
  <si>
    <t>Willoughby Site Improvements - South End</t>
  </si>
  <si>
    <t>1005-16-2</t>
  </si>
  <si>
    <t>1035-14-1</t>
  </si>
  <si>
    <t>1035-RI22-1</t>
  </si>
  <si>
    <t>1050-15-1</t>
  </si>
  <si>
    <t>1010-18-1</t>
  </si>
  <si>
    <t>1048VPF</t>
  </si>
  <si>
    <t>3005-18-1</t>
  </si>
  <si>
    <t>3005-18-2</t>
  </si>
  <si>
    <t>4020-16-1</t>
  </si>
  <si>
    <t>4020-18-1 (switched codes)</t>
  </si>
  <si>
    <t>5000-16-3</t>
  </si>
  <si>
    <t>5000-17-1 (wrong code)</t>
  </si>
  <si>
    <t>1045-17-2</t>
  </si>
  <si>
    <t>2050-19-3</t>
  </si>
  <si>
    <t>3005-18-3</t>
  </si>
  <si>
    <t>3045-15-3</t>
  </si>
  <si>
    <t>3045-18-1</t>
  </si>
  <si>
    <t>3050-18-1</t>
  </si>
  <si>
    <t>5000-19-1</t>
  </si>
  <si>
    <t>3045-20-1</t>
  </si>
  <si>
    <t>1045-20-2</t>
  </si>
  <si>
    <t>2020-19-2</t>
  </si>
  <si>
    <t>3025-21-1</t>
  </si>
  <si>
    <t>1020-20-1</t>
  </si>
  <si>
    <t>1005-3A22</t>
  </si>
  <si>
    <t>1020-RI23-1</t>
  </si>
  <si>
    <t>1020-RI23-2</t>
  </si>
  <si>
    <t>1040-22-1</t>
  </si>
  <si>
    <t>1065-20-1</t>
  </si>
  <si>
    <t>1065-RI23-1</t>
  </si>
  <si>
    <t>2015-RI20-1</t>
  </si>
  <si>
    <t>2030-23-01</t>
  </si>
  <si>
    <t>2005-3A22</t>
  </si>
  <si>
    <t>2010-3A22</t>
  </si>
  <si>
    <t>2015-3A22</t>
  </si>
  <si>
    <t>2020-3A22</t>
  </si>
  <si>
    <t>2025-3A22</t>
  </si>
  <si>
    <t>2030-3A22</t>
  </si>
  <si>
    <t>2035-3A22</t>
  </si>
  <si>
    <t>2035-RI22-1</t>
  </si>
  <si>
    <t>2035-RI23-1</t>
  </si>
  <si>
    <t>2045-3A23</t>
  </si>
  <si>
    <t>2050-3A22</t>
  </si>
  <si>
    <t>3005-3A22</t>
  </si>
  <si>
    <t>3015-3A22</t>
  </si>
  <si>
    <t>3025-3A22</t>
  </si>
  <si>
    <t>3035-3A22</t>
  </si>
  <si>
    <t>3045-3A22</t>
  </si>
  <si>
    <t>3050-3A22</t>
  </si>
  <si>
    <t>4003-20-1</t>
  </si>
  <si>
    <t>4005-3A23</t>
  </si>
  <si>
    <t>4005 should be 4005-3A23</t>
  </si>
  <si>
    <t>4005-22-1</t>
  </si>
  <si>
    <t>4010-22-1</t>
  </si>
  <si>
    <t>4015-22-1</t>
  </si>
  <si>
    <t>4015-RI22-2</t>
  </si>
  <si>
    <t>4015-3A22</t>
  </si>
  <si>
    <t>4022-RI22-1</t>
  </si>
  <si>
    <t>4030-22-1</t>
  </si>
  <si>
    <t>4030-22-2</t>
  </si>
  <si>
    <t>4040-RI22-2</t>
  </si>
  <si>
    <t>4040-RI23-2</t>
  </si>
  <si>
    <t>4045-WW23-1</t>
  </si>
  <si>
    <t>4048-RI22-1</t>
  </si>
  <si>
    <t>4050-3A22</t>
  </si>
  <si>
    <t>4060-22-1</t>
  </si>
  <si>
    <t>4060-RI20-1</t>
  </si>
  <si>
    <t>LWCF50-00673</t>
  </si>
  <si>
    <t>2015-22-1- MBE</t>
  </si>
  <si>
    <t>2015-22-1</t>
  </si>
  <si>
    <t>5000-3ACRE</t>
  </si>
  <si>
    <t>WILLOUGHBY</t>
  </si>
  <si>
    <t>NBRCWILLOUGHBY</t>
  </si>
  <si>
    <t>Transportation Projects</t>
  </si>
  <si>
    <t>Highway Garage Projects</t>
  </si>
  <si>
    <t xml:space="preserve">WIMS  </t>
  </si>
  <si>
    <t>Rounded Beg Balance FY23</t>
  </si>
  <si>
    <t>Short Project Description</t>
  </si>
  <si>
    <t>Tax Projects</t>
  </si>
  <si>
    <t>Military Projects</t>
  </si>
  <si>
    <t>Forests, Parks &amp; Recreation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</si>
</sst>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39" fontId="0" fillId="0" borderId="0" xfId="0" applyNumberFormat="1"/>
    <xf numFmtId="43" fontId="0" fillId="0" borderId="0" xfId="0" applyNumberFormat="1"/>
    <xf numFmtId="0" fontId="2" fillId="0" borderId="1" xfId="0" applyFont="1" applyBorder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0" fontId="0" fillId="0" borderId="0" xfId="0" quotePrefix="1"/>
    <xf numFmtId="0" fontId="0" fillId="0" borderId="0" xfId="0" applyProtection="1">
      <protection locked="0"/>
    </xf>
    <xf numFmtId="0" fontId="3" fillId="0" borderId="0" xfId="0" quotePrefix="1" applyFont="1"/>
    <xf numFmtId="0" fontId="3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3" fontId="3" fillId="0" borderId="0" xfId="1" applyFont="1" applyFill="1"/>
    <xf numFmtId="0" fontId="6" fillId="0" borderId="0" xfId="0" applyFont="1"/>
    <xf numFmtId="43" fontId="7" fillId="0" borderId="1" xfId="1" applyFont="1" applyBorder="1" applyAlignment="1">
      <alignment horizontal="right"/>
    </xf>
    <xf numFmtId="43" fontId="7" fillId="0" borderId="1" xfId="1" applyFont="1" applyBorder="1" applyAlignment="1">
      <alignment horizontal="right" indent="2"/>
    </xf>
    <xf numFmtId="0" fontId="7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07A26-2C05-4526-AA9D-39373A2F8D84}">
  <dimension ref="A1:J164"/>
  <sheetViews>
    <sheetView topLeftCell="A118" workbookViewId="0">
      <selection activeCell="D171" sqref="D171"/>
    </sheetView>
  </sheetViews>
  <sheetFormatPr defaultColWidth="8.7109375" defaultRowHeight="15" x14ac:dyDescent="0.25"/>
  <cols>
    <col min="1" max="1" width="12.140625" bestFit="1" customWidth="1"/>
    <col min="2" max="2" width="6" bestFit="1" customWidth="1"/>
    <col min="3" max="4" width="37.28515625" bestFit="1" customWidth="1"/>
    <col min="5" max="5" width="20.28515625" bestFit="1" customWidth="1"/>
    <col min="6" max="6" width="14.7109375" style="1" bestFit="1" customWidth="1"/>
    <col min="7" max="7" width="15.140625" customWidth="1"/>
    <col min="8" max="8" width="25.28515625" bestFit="1" customWidth="1"/>
    <col min="9" max="9" width="12" bestFit="1" customWidth="1"/>
    <col min="10" max="10" width="10.140625" bestFit="1" customWidth="1"/>
  </cols>
  <sheetData>
    <row r="1" spans="1:8" x14ac:dyDescent="0.25">
      <c r="A1" s="4" t="s">
        <v>10</v>
      </c>
      <c r="B1" s="4" t="s">
        <v>0</v>
      </c>
      <c r="C1" s="4" t="s">
        <v>198</v>
      </c>
      <c r="D1" s="5" t="s">
        <v>11</v>
      </c>
      <c r="E1" s="5" t="s">
        <v>12</v>
      </c>
      <c r="F1" s="5" t="s">
        <v>13</v>
      </c>
      <c r="G1" s="5" t="s">
        <v>14</v>
      </c>
      <c r="H1" s="6" t="s">
        <v>197</v>
      </c>
    </row>
    <row r="2" spans="1:8" x14ac:dyDescent="0.25">
      <c r="A2" s="7" t="s">
        <v>2</v>
      </c>
      <c r="C2" s="16" t="s">
        <v>199</v>
      </c>
      <c r="D2" s="8" t="s">
        <v>15</v>
      </c>
      <c r="F2" s="1">
        <v>125154</v>
      </c>
      <c r="H2" s="15">
        <f t="shared" ref="H2:H65" si="0">ROUND(F2,0)</f>
        <v>125154</v>
      </c>
    </row>
    <row r="3" spans="1:8" x14ac:dyDescent="0.25">
      <c r="A3" s="7" t="s">
        <v>2</v>
      </c>
      <c r="C3" s="16" t="s">
        <v>199</v>
      </c>
      <c r="D3" s="8" t="s">
        <v>16</v>
      </c>
      <c r="F3" s="1">
        <v>38366</v>
      </c>
      <c r="H3" s="15">
        <f t="shared" si="0"/>
        <v>38366</v>
      </c>
    </row>
    <row r="4" spans="1:8" x14ac:dyDescent="0.25">
      <c r="A4" s="7" t="s">
        <v>2</v>
      </c>
      <c r="C4" s="16" t="s">
        <v>199</v>
      </c>
      <c r="D4" s="8" t="s">
        <v>17</v>
      </c>
      <c r="F4" s="1">
        <v>4040</v>
      </c>
      <c r="H4" s="15">
        <f t="shared" si="0"/>
        <v>4040</v>
      </c>
    </row>
    <row r="5" spans="1:8" x14ac:dyDescent="0.25">
      <c r="A5" s="7" t="s">
        <v>2</v>
      </c>
      <c r="C5" s="16" t="s">
        <v>199</v>
      </c>
      <c r="D5" s="8" t="s">
        <v>18</v>
      </c>
      <c r="F5" s="1">
        <v>4040</v>
      </c>
      <c r="H5" s="15">
        <f t="shared" si="0"/>
        <v>4040</v>
      </c>
    </row>
    <row r="6" spans="1:8" x14ac:dyDescent="0.25">
      <c r="A6" s="9" t="s">
        <v>5</v>
      </c>
      <c r="B6" s="10"/>
      <c r="C6" t="s">
        <v>19</v>
      </c>
      <c r="D6" s="10" t="s">
        <v>19</v>
      </c>
      <c r="F6" s="1">
        <v>10577437.580000028</v>
      </c>
      <c r="H6" s="15">
        <f t="shared" si="0"/>
        <v>10577438</v>
      </c>
    </row>
    <row r="7" spans="1:8" x14ac:dyDescent="0.25">
      <c r="A7" s="7" t="s">
        <v>6</v>
      </c>
      <c r="C7" t="s">
        <v>200</v>
      </c>
      <c r="D7" s="8" t="s">
        <v>20</v>
      </c>
      <c r="E7" t="s">
        <v>37</v>
      </c>
      <c r="F7" s="1">
        <v>574537.63</v>
      </c>
      <c r="H7" s="15">
        <f t="shared" si="0"/>
        <v>574538</v>
      </c>
    </row>
    <row r="8" spans="1:8" x14ac:dyDescent="0.25">
      <c r="A8" s="7" t="s">
        <v>6</v>
      </c>
      <c r="C8" t="s">
        <v>200</v>
      </c>
      <c r="D8" s="8" t="s">
        <v>21</v>
      </c>
      <c r="E8" t="s">
        <v>38</v>
      </c>
      <c r="F8" s="1">
        <v>1376576</v>
      </c>
      <c r="H8" s="15">
        <f t="shared" si="0"/>
        <v>1376576</v>
      </c>
    </row>
    <row r="9" spans="1:8" x14ac:dyDescent="0.25">
      <c r="A9" s="7" t="s">
        <v>6</v>
      </c>
      <c r="C9" t="s">
        <v>200</v>
      </c>
      <c r="D9" s="8" t="s">
        <v>22</v>
      </c>
      <c r="E9" t="s">
        <v>39</v>
      </c>
      <c r="F9" s="1">
        <v>45500</v>
      </c>
      <c r="H9" s="15">
        <f t="shared" si="0"/>
        <v>45500</v>
      </c>
    </row>
    <row r="10" spans="1:8" x14ac:dyDescent="0.25">
      <c r="A10" s="7" t="s">
        <v>6</v>
      </c>
      <c r="C10" t="s">
        <v>200</v>
      </c>
      <c r="D10" s="8" t="s">
        <v>23</v>
      </c>
      <c r="E10" t="s">
        <v>40</v>
      </c>
      <c r="F10" s="1">
        <v>1294196.1000000001</v>
      </c>
      <c r="H10" s="15">
        <f t="shared" si="0"/>
        <v>1294196</v>
      </c>
    </row>
    <row r="11" spans="1:8" x14ac:dyDescent="0.25">
      <c r="A11" s="7" t="s">
        <v>6</v>
      </c>
      <c r="C11" t="s">
        <v>200</v>
      </c>
      <c r="D11" s="8" t="s">
        <v>24</v>
      </c>
      <c r="E11" t="s">
        <v>41</v>
      </c>
      <c r="F11" s="1">
        <v>140100</v>
      </c>
      <c r="H11" s="15">
        <f t="shared" si="0"/>
        <v>140100</v>
      </c>
    </row>
    <row r="12" spans="1:8" x14ac:dyDescent="0.25">
      <c r="A12" s="7" t="s">
        <v>6</v>
      </c>
      <c r="C12" t="s">
        <v>200</v>
      </c>
      <c r="D12" s="12" t="s">
        <v>25</v>
      </c>
      <c r="E12" t="s">
        <v>42</v>
      </c>
      <c r="F12" s="1">
        <v>219210</v>
      </c>
      <c r="H12" s="15">
        <f t="shared" si="0"/>
        <v>219210</v>
      </c>
    </row>
    <row r="13" spans="1:8" x14ac:dyDescent="0.25">
      <c r="A13" s="7" t="s">
        <v>6</v>
      </c>
      <c r="C13" t="s">
        <v>200</v>
      </c>
      <c r="D13" s="12" t="s">
        <v>26</v>
      </c>
      <c r="E13" t="s">
        <v>43</v>
      </c>
      <c r="F13" s="1">
        <v>9000</v>
      </c>
      <c r="H13" s="15">
        <f t="shared" si="0"/>
        <v>9000</v>
      </c>
    </row>
    <row r="14" spans="1:8" x14ac:dyDescent="0.25">
      <c r="A14" s="7" t="s">
        <v>6</v>
      </c>
      <c r="C14" t="s">
        <v>200</v>
      </c>
      <c r="D14" s="12" t="s">
        <v>27</v>
      </c>
      <c r="E14" t="s">
        <v>44</v>
      </c>
      <c r="F14" s="1">
        <v>9000</v>
      </c>
      <c r="H14" s="15">
        <f t="shared" si="0"/>
        <v>9000</v>
      </c>
    </row>
    <row r="15" spans="1:8" x14ac:dyDescent="0.25">
      <c r="A15" s="7" t="s">
        <v>6</v>
      </c>
      <c r="C15" t="s">
        <v>200</v>
      </c>
      <c r="D15" s="12" t="s">
        <v>28</v>
      </c>
      <c r="E15" t="s">
        <v>45</v>
      </c>
      <c r="F15" s="1">
        <v>9000</v>
      </c>
      <c r="H15" s="15">
        <f t="shared" si="0"/>
        <v>9000</v>
      </c>
    </row>
    <row r="16" spans="1:8" x14ac:dyDescent="0.25">
      <c r="A16" s="7" t="s">
        <v>6</v>
      </c>
      <c r="C16" t="s">
        <v>200</v>
      </c>
      <c r="D16" s="12" t="s">
        <v>29</v>
      </c>
      <c r="E16" t="s">
        <v>46</v>
      </c>
      <c r="F16" s="1">
        <v>11400</v>
      </c>
      <c r="H16" s="15">
        <f t="shared" si="0"/>
        <v>11400</v>
      </c>
    </row>
    <row r="17" spans="1:10" x14ac:dyDescent="0.25">
      <c r="A17" s="7" t="s">
        <v>6</v>
      </c>
      <c r="C17" t="s">
        <v>200</v>
      </c>
      <c r="D17" s="12" t="s">
        <v>30</v>
      </c>
      <c r="E17" t="s">
        <v>47</v>
      </c>
      <c r="F17" s="1">
        <v>9000</v>
      </c>
      <c r="H17" s="15">
        <f t="shared" si="0"/>
        <v>9000</v>
      </c>
    </row>
    <row r="18" spans="1:10" x14ac:dyDescent="0.25">
      <c r="A18" s="7" t="s">
        <v>6</v>
      </c>
      <c r="C18" t="s">
        <v>200</v>
      </c>
      <c r="D18" s="12" t="s">
        <v>31</v>
      </c>
      <c r="E18" t="s">
        <v>48</v>
      </c>
      <c r="F18" s="1">
        <v>9000</v>
      </c>
      <c r="H18" s="15">
        <f t="shared" si="0"/>
        <v>9000</v>
      </c>
    </row>
    <row r="19" spans="1:10" x14ac:dyDescent="0.25">
      <c r="A19" s="7" t="s">
        <v>6</v>
      </c>
      <c r="C19" t="s">
        <v>200</v>
      </c>
      <c r="D19" s="12" t="s">
        <v>32</v>
      </c>
      <c r="E19" t="s">
        <v>49</v>
      </c>
      <c r="F19" s="1">
        <v>9000</v>
      </c>
      <c r="H19" s="15">
        <f t="shared" si="0"/>
        <v>9000</v>
      </c>
    </row>
    <row r="20" spans="1:10" ht="13.9" customHeight="1" x14ac:dyDescent="0.25">
      <c r="A20" s="7" t="s">
        <v>6</v>
      </c>
      <c r="C20" t="s">
        <v>200</v>
      </c>
      <c r="D20" s="8" t="s">
        <v>33</v>
      </c>
      <c r="E20" t="s">
        <v>50</v>
      </c>
      <c r="F20" s="1">
        <v>11400</v>
      </c>
      <c r="H20" s="15">
        <f t="shared" si="0"/>
        <v>11400</v>
      </c>
    </row>
    <row r="21" spans="1:10" x14ac:dyDescent="0.25">
      <c r="A21" s="7" t="s">
        <v>6</v>
      </c>
      <c r="C21" t="s">
        <v>200</v>
      </c>
      <c r="D21" s="8" t="s">
        <v>34</v>
      </c>
      <c r="E21" t="s">
        <v>51</v>
      </c>
      <c r="F21" s="1">
        <v>30995.1</v>
      </c>
      <c r="H21" s="15">
        <f t="shared" si="0"/>
        <v>30995</v>
      </c>
    </row>
    <row r="22" spans="1:10" x14ac:dyDescent="0.25">
      <c r="A22" s="7" t="s">
        <v>6</v>
      </c>
      <c r="C22" t="s">
        <v>200</v>
      </c>
      <c r="D22" t="s">
        <v>35</v>
      </c>
      <c r="E22" t="s">
        <v>52</v>
      </c>
      <c r="F22" s="1">
        <v>15000</v>
      </c>
      <c r="H22" s="15">
        <f t="shared" si="0"/>
        <v>15000</v>
      </c>
    </row>
    <row r="23" spans="1:10" x14ac:dyDescent="0.25">
      <c r="A23" s="7" t="s">
        <v>6</v>
      </c>
      <c r="C23" t="s">
        <v>200</v>
      </c>
      <c r="D23" t="s">
        <v>36</v>
      </c>
      <c r="E23" t="s">
        <v>53</v>
      </c>
      <c r="F23" s="1">
        <v>51476.32</v>
      </c>
      <c r="H23" s="15">
        <f t="shared" si="0"/>
        <v>51476</v>
      </c>
      <c r="I23" s="2"/>
      <c r="J23" s="3"/>
    </row>
    <row r="24" spans="1:10" x14ac:dyDescent="0.25">
      <c r="A24" s="7" t="s">
        <v>7</v>
      </c>
      <c r="B24" s="13"/>
      <c r="C24" t="s">
        <v>201</v>
      </c>
      <c r="D24" t="s">
        <v>54</v>
      </c>
      <c r="E24" t="s">
        <v>121</v>
      </c>
      <c r="F24" s="1">
        <v>29300.39</v>
      </c>
      <c r="H24" s="15">
        <f t="shared" si="0"/>
        <v>29300</v>
      </c>
    </row>
    <row r="25" spans="1:10" x14ac:dyDescent="0.25">
      <c r="A25" s="7" t="s">
        <v>7</v>
      </c>
      <c r="B25" s="13"/>
      <c r="C25" t="s">
        <v>201</v>
      </c>
      <c r="D25" t="s">
        <v>55</v>
      </c>
      <c r="E25" t="s">
        <v>122</v>
      </c>
      <c r="F25" s="1">
        <v>3952.95</v>
      </c>
      <c r="H25" s="15">
        <f t="shared" si="0"/>
        <v>3953</v>
      </c>
    </row>
    <row r="26" spans="1:10" x14ac:dyDescent="0.25">
      <c r="A26" s="7" t="s">
        <v>7</v>
      </c>
      <c r="B26" s="13"/>
      <c r="C26" t="s">
        <v>201</v>
      </c>
      <c r="D26" t="s">
        <v>55</v>
      </c>
      <c r="E26" t="s">
        <v>122</v>
      </c>
      <c r="F26" s="1">
        <v>8226.75</v>
      </c>
      <c r="H26" s="15">
        <f t="shared" si="0"/>
        <v>8227</v>
      </c>
    </row>
    <row r="27" spans="1:10" x14ac:dyDescent="0.25">
      <c r="A27" s="7" t="s">
        <v>7</v>
      </c>
      <c r="B27" s="13"/>
      <c r="C27" t="s">
        <v>201</v>
      </c>
      <c r="D27" t="s">
        <v>55</v>
      </c>
      <c r="E27" t="s">
        <v>122</v>
      </c>
      <c r="F27" s="1">
        <v>490</v>
      </c>
      <c r="H27" s="15">
        <f t="shared" si="0"/>
        <v>490</v>
      </c>
    </row>
    <row r="28" spans="1:10" x14ac:dyDescent="0.25">
      <c r="A28" s="7" t="s">
        <v>7</v>
      </c>
      <c r="B28" s="13"/>
      <c r="C28" t="s">
        <v>201</v>
      </c>
      <c r="D28" t="s">
        <v>55</v>
      </c>
      <c r="E28" t="s">
        <v>122</v>
      </c>
      <c r="F28" s="1">
        <v>51882.58</v>
      </c>
      <c r="H28" s="15">
        <f t="shared" si="0"/>
        <v>51883</v>
      </c>
    </row>
    <row r="29" spans="1:10" x14ac:dyDescent="0.25">
      <c r="A29" s="7" t="s">
        <v>7</v>
      </c>
      <c r="B29" s="13"/>
      <c r="C29" t="s">
        <v>201</v>
      </c>
      <c r="D29" t="s">
        <v>55</v>
      </c>
      <c r="E29" t="s">
        <v>122</v>
      </c>
      <c r="F29" s="1">
        <v>10216.450000000001</v>
      </c>
      <c r="H29" s="15">
        <f t="shared" si="0"/>
        <v>10216</v>
      </c>
    </row>
    <row r="30" spans="1:10" x14ac:dyDescent="0.25">
      <c r="A30" s="7" t="s">
        <v>7</v>
      </c>
      <c r="B30" s="13"/>
      <c r="C30" t="s">
        <v>201</v>
      </c>
      <c r="D30" t="s">
        <v>55</v>
      </c>
      <c r="E30" t="s">
        <v>122</v>
      </c>
      <c r="F30" s="1">
        <v>2292.42</v>
      </c>
      <c r="H30" s="15">
        <f t="shared" si="0"/>
        <v>2292</v>
      </c>
    </row>
    <row r="31" spans="1:10" x14ac:dyDescent="0.25">
      <c r="A31" s="7" t="s">
        <v>7</v>
      </c>
      <c r="B31" s="13"/>
      <c r="C31" t="s">
        <v>201</v>
      </c>
      <c r="D31" t="s">
        <v>55</v>
      </c>
      <c r="E31" t="s">
        <v>123</v>
      </c>
      <c r="F31" s="1">
        <v>4008.35</v>
      </c>
      <c r="H31" s="15">
        <f t="shared" si="0"/>
        <v>4008</v>
      </c>
    </row>
    <row r="32" spans="1:10" x14ac:dyDescent="0.25">
      <c r="A32" s="7" t="s">
        <v>7</v>
      </c>
      <c r="B32" s="13"/>
      <c r="C32" t="s">
        <v>201</v>
      </c>
      <c r="D32" t="s">
        <v>56</v>
      </c>
      <c r="E32" t="s">
        <v>124</v>
      </c>
      <c r="F32" s="1">
        <v>16029.5</v>
      </c>
      <c r="H32" s="15">
        <f t="shared" si="0"/>
        <v>16030</v>
      </c>
    </row>
    <row r="33" spans="1:8" x14ac:dyDescent="0.25">
      <c r="A33" s="7" t="s">
        <v>7</v>
      </c>
      <c r="B33" s="13"/>
      <c r="C33" t="s">
        <v>201</v>
      </c>
      <c r="D33" t="s">
        <v>57</v>
      </c>
      <c r="E33" t="s">
        <v>125</v>
      </c>
      <c r="F33" s="1">
        <v>13269.940000000002</v>
      </c>
      <c r="H33" s="15">
        <f t="shared" si="0"/>
        <v>13270</v>
      </c>
    </row>
    <row r="34" spans="1:8" x14ac:dyDescent="0.25">
      <c r="A34" s="7" t="s">
        <v>7</v>
      </c>
      <c r="B34" s="13"/>
      <c r="C34" t="s">
        <v>201</v>
      </c>
      <c r="D34" t="s">
        <v>58</v>
      </c>
      <c r="E34" t="s">
        <v>126</v>
      </c>
      <c r="F34" s="1">
        <v>427002.02</v>
      </c>
      <c r="H34" s="15">
        <f t="shared" si="0"/>
        <v>427002</v>
      </c>
    </row>
    <row r="35" spans="1:8" x14ac:dyDescent="0.25">
      <c r="A35" s="7" t="s">
        <v>7</v>
      </c>
      <c r="B35" s="13"/>
      <c r="C35" t="s">
        <v>201</v>
      </c>
      <c r="D35" t="s">
        <v>58</v>
      </c>
      <c r="E35" t="s">
        <v>126</v>
      </c>
      <c r="F35" s="1">
        <v>1795.34</v>
      </c>
      <c r="H35" s="15">
        <f t="shared" si="0"/>
        <v>1795</v>
      </c>
    </row>
    <row r="36" spans="1:8" x14ac:dyDescent="0.25">
      <c r="A36" s="7" t="s">
        <v>7</v>
      </c>
      <c r="B36" s="13"/>
      <c r="C36" t="s">
        <v>201</v>
      </c>
      <c r="D36" s="11" t="s">
        <v>58</v>
      </c>
      <c r="E36" t="s">
        <v>126</v>
      </c>
      <c r="F36" s="1">
        <v>430</v>
      </c>
      <c r="H36" s="15">
        <f t="shared" si="0"/>
        <v>430</v>
      </c>
    </row>
    <row r="37" spans="1:8" x14ac:dyDescent="0.25">
      <c r="A37" s="7" t="s">
        <v>7</v>
      </c>
      <c r="B37" s="13"/>
      <c r="C37" t="s">
        <v>201</v>
      </c>
      <c r="D37" t="s">
        <v>58</v>
      </c>
      <c r="E37" t="s">
        <v>126</v>
      </c>
      <c r="F37" s="1">
        <v>1625</v>
      </c>
      <c r="H37" s="15">
        <f t="shared" si="0"/>
        <v>1625</v>
      </c>
    </row>
    <row r="38" spans="1:8" x14ac:dyDescent="0.25">
      <c r="A38" s="7" t="s">
        <v>7</v>
      </c>
      <c r="B38" s="13"/>
      <c r="C38" t="s">
        <v>201</v>
      </c>
      <c r="D38" t="s">
        <v>58</v>
      </c>
      <c r="E38" t="s">
        <v>126</v>
      </c>
      <c r="F38" s="1">
        <v>675</v>
      </c>
      <c r="H38" s="15">
        <f t="shared" si="0"/>
        <v>675</v>
      </c>
    </row>
    <row r="39" spans="1:8" x14ac:dyDescent="0.25">
      <c r="A39" s="7" t="s">
        <v>7</v>
      </c>
      <c r="B39" s="13"/>
      <c r="C39" t="s">
        <v>201</v>
      </c>
      <c r="D39" t="s">
        <v>59</v>
      </c>
      <c r="E39" t="s">
        <v>127</v>
      </c>
      <c r="F39" s="1">
        <v>42598.14</v>
      </c>
      <c r="H39" s="15">
        <f t="shared" si="0"/>
        <v>42598</v>
      </c>
    </row>
    <row r="40" spans="1:8" x14ac:dyDescent="0.25">
      <c r="A40" s="7" t="s">
        <v>7</v>
      </c>
      <c r="B40" s="13"/>
      <c r="C40" t="s">
        <v>201</v>
      </c>
      <c r="D40" t="s">
        <v>59</v>
      </c>
      <c r="E40" t="s">
        <v>127</v>
      </c>
      <c r="F40" s="1">
        <v>1130.81</v>
      </c>
      <c r="H40" s="15">
        <f t="shared" si="0"/>
        <v>1131</v>
      </c>
    </row>
    <row r="41" spans="1:8" x14ac:dyDescent="0.25">
      <c r="A41" s="7" t="s">
        <v>7</v>
      </c>
      <c r="B41" s="13"/>
      <c r="C41" t="s">
        <v>201</v>
      </c>
      <c r="D41" t="s">
        <v>59</v>
      </c>
      <c r="E41" t="s">
        <v>127</v>
      </c>
      <c r="F41" s="1">
        <v>11050.130000000001</v>
      </c>
      <c r="H41" s="15">
        <f t="shared" si="0"/>
        <v>11050</v>
      </c>
    </row>
    <row r="42" spans="1:8" x14ac:dyDescent="0.25">
      <c r="A42" s="7" t="s">
        <v>7</v>
      </c>
      <c r="B42" s="13"/>
      <c r="C42" t="s">
        <v>201</v>
      </c>
      <c r="D42" t="s">
        <v>60</v>
      </c>
      <c r="E42" t="s">
        <v>128</v>
      </c>
      <c r="F42" s="1">
        <v>4965.16</v>
      </c>
      <c r="H42" s="15">
        <f t="shared" si="0"/>
        <v>4965</v>
      </c>
    </row>
    <row r="43" spans="1:8" x14ac:dyDescent="0.25">
      <c r="A43" s="7" t="s">
        <v>7</v>
      </c>
      <c r="B43" s="13"/>
      <c r="C43" t="s">
        <v>201</v>
      </c>
      <c r="D43" s="11" t="s">
        <v>60</v>
      </c>
      <c r="E43" t="s">
        <v>128</v>
      </c>
      <c r="F43" s="1">
        <v>-1285.8</v>
      </c>
      <c r="H43" s="15">
        <f t="shared" si="0"/>
        <v>-1286</v>
      </c>
    </row>
    <row r="44" spans="1:8" x14ac:dyDescent="0.25">
      <c r="A44" s="7" t="s">
        <v>7</v>
      </c>
      <c r="B44" s="13"/>
      <c r="C44" t="s">
        <v>201</v>
      </c>
      <c r="D44" t="s">
        <v>60</v>
      </c>
      <c r="E44" t="s">
        <v>128</v>
      </c>
      <c r="F44" s="1">
        <v>30122.670000000002</v>
      </c>
      <c r="H44" s="15">
        <f t="shared" si="0"/>
        <v>30123</v>
      </c>
    </row>
    <row r="45" spans="1:8" x14ac:dyDescent="0.25">
      <c r="A45" s="7" t="s">
        <v>7</v>
      </c>
      <c r="B45" s="13"/>
      <c r="C45" t="s">
        <v>201</v>
      </c>
      <c r="D45" s="11" t="s">
        <v>60</v>
      </c>
      <c r="E45" t="s">
        <v>128</v>
      </c>
      <c r="F45" s="1">
        <v>2682.74</v>
      </c>
      <c r="H45" s="15">
        <f t="shared" si="0"/>
        <v>2683</v>
      </c>
    </row>
    <row r="46" spans="1:8" x14ac:dyDescent="0.25">
      <c r="A46" s="7" t="s">
        <v>7</v>
      </c>
      <c r="B46" s="13"/>
      <c r="C46" t="s">
        <v>201</v>
      </c>
      <c r="D46" t="s">
        <v>60</v>
      </c>
      <c r="E46" t="s">
        <v>128</v>
      </c>
      <c r="F46" s="1">
        <v>204.48</v>
      </c>
      <c r="H46" s="15">
        <f t="shared" si="0"/>
        <v>204</v>
      </c>
    </row>
    <row r="47" spans="1:8" x14ac:dyDescent="0.25">
      <c r="A47" s="7" t="s">
        <v>7</v>
      </c>
      <c r="B47" s="14"/>
      <c r="C47" t="s">
        <v>201</v>
      </c>
      <c r="D47" s="11" t="s">
        <v>61</v>
      </c>
      <c r="E47" t="s">
        <v>129</v>
      </c>
      <c r="F47" s="1">
        <v>29866.960000000003</v>
      </c>
      <c r="H47" s="15">
        <f t="shared" si="0"/>
        <v>29867</v>
      </c>
    </row>
    <row r="48" spans="1:8" x14ac:dyDescent="0.25">
      <c r="A48" s="7" t="s">
        <v>7</v>
      </c>
      <c r="B48" s="14"/>
      <c r="C48" t="s">
        <v>201</v>
      </c>
      <c r="D48" s="11" t="s">
        <v>61</v>
      </c>
      <c r="E48" t="s">
        <v>129</v>
      </c>
      <c r="F48" s="1">
        <v>20813.14</v>
      </c>
      <c r="H48" s="15">
        <f t="shared" si="0"/>
        <v>20813</v>
      </c>
    </row>
    <row r="49" spans="1:8" x14ac:dyDescent="0.25">
      <c r="A49" s="7" t="s">
        <v>7</v>
      </c>
      <c r="B49" s="14"/>
      <c r="C49" t="s">
        <v>201</v>
      </c>
      <c r="D49" s="11" t="s">
        <v>61</v>
      </c>
      <c r="E49" t="s">
        <v>129</v>
      </c>
      <c r="F49" s="1">
        <v>8151.1900000000005</v>
      </c>
      <c r="H49" s="15">
        <f t="shared" si="0"/>
        <v>8151</v>
      </c>
    </row>
    <row r="50" spans="1:8" x14ac:dyDescent="0.25">
      <c r="A50" s="7" t="s">
        <v>7</v>
      </c>
      <c r="B50" s="14"/>
      <c r="C50" t="s">
        <v>201</v>
      </c>
      <c r="D50" s="11" t="s">
        <v>61</v>
      </c>
      <c r="E50" t="s">
        <v>129</v>
      </c>
      <c r="F50" s="1">
        <v>2475.5700000000002</v>
      </c>
      <c r="H50" s="15">
        <f t="shared" si="0"/>
        <v>2476</v>
      </c>
    </row>
    <row r="51" spans="1:8" x14ac:dyDescent="0.25">
      <c r="A51" s="7" t="s">
        <v>7</v>
      </c>
      <c r="B51" s="14"/>
      <c r="C51" t="s">
        <v>201</v>
      </c>
      <c r="D51" s="11" t="s">
        <v>61</v>
      </c>
      <c r="E51" t="s">
        <v>130</v>
      </c>
      <c r="F51" s="1">
        <v>407.78</v>
      </c>
      <c r="H51" s="15">
        <f t="shared" si="0"/>
        <v>408</v>
      </c>
    </row>
    <row r="52" spans="1:8" x14ac:dyDescent="0.25">
      <c r="A52" s="7" t="s">
        <v>7</v>
      </c>
      <c r="B52" s="14"/>
      <c r="C52" t="s">
        <v>201</v>
      </c>
      <c r="D52" s="11" t="s">
        <v>61</v>
      </c>
      <c r="E52" t="s">
        <v>130</v>
      </c>
      <c r="F52" s="1">
        <v>389.63</v>
      </c>
      <c r="H52" s="15">
        <f t="shared" si="0"/>
        <v>390</v>
      </c>
    </row>
    <row r="53" spans="1:8" x14ac:dyDescent="0.25">
      <c r="A53" s="7" t="s">
        <v>7</v>
      </c>
      <c r="B53" s="14"/>
      <c r="C53" t="s">
        <v>201</v>
      </c>
      <c r="D53" s="11" t="s">
        <v>62</v>
      </c>
      <c r="E53" t="s">
        <v>131</v>
      </c>
      <c r="F53" s="1">
        <v>15694.32</v>
      </c>
      <c r="H53" s="15">
        <f t="shared" si="0"/>
        <v>15694</v>
      </c>
    </row>
    <row r="54" spans="1:8" x14ac:dyDescent="0.25">
      <c r="A54" s="7" t="s">
        <v>7</v>
      </c>
      <c r="B54" s="14"/>
      <c r="C54" t="s">
        <v>201</v>
      </c>
      <c r="D54" s="11" t="s">
        <v>62</v>
      </c>
      <c r="E54" t="s">
        <v>132</v>
      </c>
      <c r="F54" s="1">
        <v>14948.48</v>
      </c>
      <c r="H54" s="15">
        <f t="shared" si="0"/>
        <v>14948</v>
      </c>
    </row>
    <row r="55" spans="1:8" x14ac:dyDescent="0.25">
      <c r="A55" s="7" t="s">
        <v>7</v>
      </c>
      <c r="B55" s="14"/>
      <c r="C55" t="s">
        <v>201</v>
      </c>
      <c r="D55" s="11" t="s">
        <v>62</v>
      </c>
      <c r="E55" t="s">
        <v>131</v>
      </c>
      <c r="F55" s="1">
        <v>15306.490000000002</v>
      </c>
      <c r="H55" s="15">
        <f t="shared" si="0"/>
        <v>15306</v>
      </c>
    </row>
    <row r="56" spans="1:8" x14ac:dyDescent="0.25">
      <c r="A56" s="7" t="s">
        <v>7</v>
      </c>
      <c r="B56" s="14"/>
      <c r="C56" t="s">
        <v>201</v>
      </c>
      <c r="D56" s="11" t="s">
        <v>62</v>
      </c>
      <c r="E56" t="s">
        <v>131</v>
      </c>
      <c r="F56" s="1">
        <v>626.86</v>
      </c>
      <c r="H56" s="15">
        <f t="shared" si="0"/>
        <v>627</v>
      </c>
    </row>
    <row r="57" spans="1:8" x14ac:dyDescent="0.25">
      <c r="A57" s="7" t="s">
        <v>7</v>
      </c>
      <c r="B57" s="14"/>
      <c r="C57" t="s">
        <v>201</v>
      </c>
      <c r="D57" s="11" t="s">
        <v>62</v>
      </c>
      <c r="E57" t="s">
        <v>131</v>
      </c>
      <c r="F57" s="1">
        <v>3133.0599999999995</v>
      </c>
      <c r="H57" s="15">
        <f t="shared" si="0"/>
        <v>3133</v>
      </c>
    </row>
    <row r="58" spans="1:8" x14ac:dyDescent="0.25">
      <c r="A58" s="7" t="s">
        <v>7</v>
      </c>
      <c r="B58" s="14"/>
      <c r="C58" t="s">
        <v>201</v>
      </c>
      <c r="D58" s="11" t="s">
        <v>62</v>
      </c>
      <c r="E58" t="s">
        <v>131</v>
      </c>
      <c r="F58" s="1">
        <v>1058.04</v>
      </c>
      <c r="H58" s="15">
        <f t="shared" si="0"/>
        <v>1058</v>
      </c>
    </row>
    <row r="59" spans="1:8" x14ac:dyDescent="0.25">
      <c r="A59" s="7" t="s">
        <v>7</v>
      </c>
      <c r="B59" s="14"/>
      <c r="C59" t="s">
        <v>201</v>
      </c>
      <c r="D59" s="11" t="s">
        <v>62</v>
      </c>
      <c r="E59" t="s">
        <v>132</v>
      </c>
      <c r="F59" s="1">
        <v>22666.19</v>
      </c>
      <c r="H59" s="15">
        <f t="shared" si="0"/>
        <v>22666</v>
      </c>
    </row>
    <row r="60" spans="1:8" x14ac:dyDescent="0.25">
      <c r="A60" s="7" t="s">
        <v>7</v>
      </c>
      <c r="B60" s="14"/>
      <c r="C60" t="s">
        <v>201</v>
      </c>
      <c r="D60" s="12" t="s">
        <v>63</v>
      </c>
      <c r="E60" t="s">
        <v>133</v>
      </c>
      <c r="F60" s="1">
        <v>32864.83</v>
      </c>
      <c r="H60" s="15">
        <f t="shared" si="0"/>
        <v>32865</v>
      </c>
    </row>
    <row r="61" spans="1:8" x14ac:dyDescent="0.25">
      <c r="A61" s="7" t="s">
        <v>7</v>
      </c>
      <c r="B61" s="14"/>
      <c r="C61" t="s">
        <v>201</v>
      </c>
      <c r="D61" s="12" t="s">
        <v>63</v>
      </c>
      <c r="E61" t="s">
        <v>133</v>
      </c>
      <c r="F61" s="1">
        <v>23632.71</v>
      </c>
      <c r="H61" s="15">
        <f t="shared" si="0"/>
        <v>23633</v>
      </c>
    </row>
    <row r="62" spans="1:8" x14ac:dyDescent="0.25">
      <c r="A62" s="7" t="s">
        <v>7</v>
      </c>
      <c r="B62" s="14"/>
      <c r="C62" t="s">
        <v>201</v>
      </c>
      <c r="D62" s="12" t="s">
        <v>63</v>
      </c>
      <c r="E62" t="s">
        <v>133</v>
      </c>
      <c r="F62" s="1">
        <v>2021.52</v>
      </c>
      <c r="H62" s="15">
        <f t="shared" si="0"/>
        <v>2022</v>
      </c>
    </row>
    <row r="63" spans="1:8" x14ac:dyDescent="0.25">
      <c r="A63" s="7" t="s">
        <v>7</v>
      </c>
      <c r="B63" s="14"/>
      <c r="C63" t="s">
        <v>201</v>
      </c>
      <c r="D63" s="12" t="s">
        <v>63</v>
      </c>
      <c r="E63" t="s">
        <v>133</v>
      </c>
      <c r="F63" s="1">
        <v>125.08</v>
      </c>
      <c r="H63" s="15">
        <f t="shared" si="0"/>
        <v>125</v>
      </c>
    </row>
    <row r="64" spans="1:8" x14ac:dyDescent="0.25">
      <c r="A64" s="7" t="s">
        <v>7</v>
      </c>
      <c r="B64" s="14"/>
      <c r="C64" t="s">
        <v>201</v>
      </c>
      <c r="D64" s="12" t="s">
        <v>63</v>
      </c>
      <c r="E64" t="s">
        <v>133</v>
      </c>
      <c r="F64" s="1">
        <v>23329.270000000004</v>
      </c>
      <c r="H64" s="15">
        <f t="shared" si="0"/>
        <v>23329</v>
      </c>
    </row>
    <row r="65" spans="1:8" x14ac:dyDescent="0.25">
      <c r="A65" s="7" t="s">
        <v>7</v>
      </c>
      <c r="B65" s="14"/>
      <c r="C65" t="s">
        <v>201</v>
      </c>
      <c r="D65" s="12" t="s">
        <v>63</v>
      </c>
      <c r="E65" t="s">
        <v>133</v>
      </c>
      <c r="F65" s="1">
        <v>181113.56</v>
      </c>
      <c r="H65" s="15">
        <f t="shared" si="0"/>
        <v>181114</v>
      </c>
    </row>
    <row r="66" spans="1:8" x14ac:dyDescent="0.25">
      <c r="A66" s="7" t="s">
        <v>7</v>
      </c>
      <c r="B66" s="14"/>
      <c r="C66" t="s">
        <v>201</v>
      </c>
      <c r="D66" s="12" t="s">
        <v>64</v>
      </c>
      <c r="E66" t="s">
        <v>134</v>
      </c>
      <c r="F66" s="1">
        <v>7489.1399999999994</v>
      </c>
      <c r="H66" s="15">
        <f t="shared" ref="H66:H129" si="1">ROUND(F66,0)</f>
        <v>7489</v>
      </c>
    </row>
    <row r="67" spans="1:8" x14ac:dyDescent="0.25">
      <c r="A67" s="7" t="s">
        <v>7</v>
      </c>
      <c r="B67" s="14"/>
      <c r="C67" t="s">
        <v>201</v>
      </c>
      <c r="D67" s="12" t="s">
        <v>64</v>
      </c>
      <c r="E67" t="s">
        <v>134</v>
      </c>
      <c r="F67" s="1">
        <v>35949.379999999997</v>
      </c>
      <c r="H67" s="15">
        <f t="shared" si="1"/>
        <v>35949</v>
      </c>
    </row>
    <row r="68" spans="1:8" x14ac:dyDescent="0.25">
      <c r="A68" s="7" t="s">
        <v>7</v>
      </c>
      <c r="B68" s="14"/>
      <c r="C68" t="s">
        <v>201</v>
      </c>
      <c r="D68" s="12" t="s">
        <v>65</v>
      </c>
      <c r="E68" t="s">
        <v>135</v>
      </c>
      <c r="F68" s="1">
        <v>187.34</v>
      </c>
      <c r="H68" s="15">
        <f t="shared" si="1"/>
        <v>187</v>
      </c>
    </row>
    <row r="69" spans="1:8" x14ac:dyDescent="0.25">
      <c r="A69" s="7" t="s">
        <v>7</v>
      </c>
      <c r="B69" s="14"/>
      <c r="C69" t="s">
        <v>201</v>
      </c>
      <c r="D69" s="12" t="s">
        <v>65</v>
      </c>
      <c r="E69" t="s">
        <v>135</v>
      </c>
      <c r="F69" s="1">
        <v>28398.86</v>
      </c>
      <c r="H69" s="15">
        <f t="shared" si="1"/>
        <v>28399</v>
      </c>
    </row>
    <row r="70" spans="1:8" x14ac:dyDescent="0.25">
      <c r="A70" s="7" t="s">
        <v>7</v>
      </c>
      <c r="B70" s="14"/>
      <c r="C70" t="s">
        <v>201</v>
      </c>
      <c r="D70" s="12" t="s">
        <v>66</v>
      </c>
      <c r="E70" t="s">
        <v>136</v>
      </c>
      <c r="F70" s="1">
        <v>33604.47</v>
      </c>
      <c r="H70" s="15">
        <f t="shared" si="1"/>
        <v>33604</v>
      </c>
    </row>
    <row r="71" spans="1:8" x14ac:dyDescent="0.25">
      <c r="A71" s="7" t="s">
        <v>7</v>
      </c>
      <c r="B71" s="14"/>
      <c r="C71" t="s">
        <v>201</v>
      </c>
      <c r="D71" s="12" t="s">
        <v>66</v>
      </c>
      <c r="E71" t="s">
        <v>136</v>
      </c>
      <c r="F71" s="1">
        <v>245</v>
      </c>
      <c r="H71" s="15">
        <f t="shared" si="1"/>
        <v>245</v>
      </c>
    </row>
    <row r="72" spans="1:8" x14ac:dyDescent="0.25">
      <c r="A72" s="7" t="s">
        <v>7</v>
      </c>
      <c r="B72" s="14"/>
      <c r="C72" t="s">
        <v>201</v>
      </c>
      <c r="D72" s="12" t="s">
        <v>66</v>
      </c>
      <c r="E72" t="s">
        <v>136</v>
      </c>
      <c r="F72" s="1">
        <v>16242.329999999998</v>
      </c>
      <c r="H72" s="15">
        <f t="shared" si="1"/>
        <v>16242</v>
      </c>
    </row>
    <row r="73" spans="1:8" x14ac:dyDescent="0.25">
      <c r="A73" s="7" t="s">
        <v>7</v>
      </c>
      <c r="B73" s="13"/>
      <c r="C73" t="s">
        <v>201</v>
      </c>
      <c r="D73" s="12" t="s">
        <v>67</v>
      </c>
      <c r="E73" t="s">
        <v>137</v>
      </c>
      <c r="F73" s="1">
        <v>32.979999999999997</v>
      </c>
      <c r="H73" s="15">
        <f t="shared" si="1"/>
        <v>33</v>
      </c>
    </row>
    <row r="74" spans="1:8" x14ac:dyDescent="0.25">
      <c r="A74" s="7" t="s">
        <v>7</v>
      </c>
      <c r="B74" s="13"/>
      <c r="C74" t="s">
        <v>201</v>
      </c>
      <c r="D74" s="12" t="s">
        <v>67</v>
      </c>
      <c r="E74" t="s">
        <v>137</v>
      </c>
      <c r="F74" s="1">
        <v>193.44</v>
      </c>
      <c r="H74" s="15">
        <f t="shared" si="1"/>
        <v>193</v>
      </c>
    </row>
    <row r="75" spans="1:8" x14ac:dyDescent="0.25">
      <c r="A75" s="7" t="s">
        <v>7</v>
      </c>
      <c r="B75" s="13"/>
      <c r="C75" t="s">
        <v>201</v>
      </c>
      <c r="D75" s="12" t="s">
        <v>68</v>
      </c>
      <c r="E75" t="s">
        <v>138</v>
      </c>
      <c r="F75" s="1">
        <v>11752.02</v>
      </c>
      <c r="H75" s="15">
        <f t="shared" si="1"/>
        <v>11752</v>
      </c>
    </row>
    <row r="76" spans="1:8" x14ac:dyDescent="0.25">
      <c r="A76" s="7" t="s">
        <v>7</v>
      </c>
      <c r="B76" s="13"/>
      <c r="C76" t="s">
        <v>201</v>
      </c>
      <c r="D76" s="12" t="s">
        <v>68</v>
      </c>
      <c r="E76" t="s">
        <v>138</v>
      </c>
      <c r="F76" s="1">
        <v>607.57000000000005</v>
      </c>
      <c r="H76" s="15">
        <f t="shared" si="1"/>
        <v>608</v>
      </c>
    </row>
    <row r="77" spans="1:8" x14ac:dyDescent="0.25">
      <c r="A77" s="7" t="s">
        <v>7</v>
      </c>
      <c r="B77" s="13"/>
      <c r="C77" t="s">
        <v>201</v>
      </c>
      <c r="D77" s="12" t="s">
        <v>68</v>
      </c>
      <c r="E77" t="s">
        <v>138</v>
      </c>
      <c r="F77" s="1">
        <v>9563.1299999999992</v>
      </c>
      <c r="H77" s="15">
        <f t="shared" si="1"/>
        <v>9563</v>
      </c>
    </row>
    <row r="78" spans="1:8" x14ac:dyDescent="0.25">
      <c r="A78" s="7" t="s">
        <v>7</v>
      </c>
      <c r="B78" s="13"/>
      <c r="C78" t="s">
        <v>201</v>
      </c>
      <c r="D78" s="12" t="s">
        <v>68</v>
      </c>
      <c r="E78" t="s">
        <v>138</v>
      </c>
      <c r="F78" s="1">
        <v>35458.639999999999</v>
      </c>
      <c r="H78" s="15">
        <f t="shared" si="1"/>
        <v>35459</v>
      </c>
    </row>
    <row r="79" spans="1:8" x14ac:dyDescent="0.25">
      <c r="A79" s="7" t="s">
        <v>7</v>
      </c>
      <c r="B79" s="13"/>
      <c r="C79" t="s">
        <v>201</v>
      </c>
      <c r="D79" s="12" t="s">
        <v>68</v>
      </c>
      <c r="E79" t="s">
        <v>138</v>
      </c>
      <c r="F79" s="1">
        <v>30616.339999999997</v>
      </c>
      <c r="H79" s="15">
        <f t="shared" si="1"/>
        <v>30616</v>
      </c>
    </row>
    <row r="80" spans="1:8" x14ac:dyDescent="0.25">
      <c r="A80" s="7" t="s">
        <v>7</v>
      </c>
      <c r="B80" s="13"/>
      <c r="C80" t="s">
        <v>201</v>
      </c>
      <c r="D80" s="12" t="s">
        <v>69</v>
      </c>
      <c r="E80" t="s">
        <v>139</v>
      </c>
      <c r="F80" s="1">
        <v>30.06</v>
      </c>
      <c r="H80" s="15">
        <f t="shared" si="1"/>
        <v>30</v>
      </c>
    </row>
    <row r="81" spans="1:8" x14ac:dyDescent="0.25">
      <c r="A81" s="7" t="s">
        <v>7</v>
      </c>
      <c r="B81" s="13"/>
      <c r="C81" t="s">
        <v>201</v>
      </c>
      <c r="D81" s="12" t="s">
        <v>69</v>
      </c>
      <c r="E81" t="s">
        <v>139</v>
      </c>
      <c r="F81" s="1">
        <v>30142.48</v>
      </c>
      <c r="H81" s="15">
        <f t="shared" si="1"/>
        <v>30142</v>
      </c>
    </row>
    <row r="82" spans="1:8" x14ac:dyDescent="0.25">
      <c r="A82" s="7" t="s">
        <v>7</v>
      </c>
      <c r="B82" s="13"/>
      <c r="C82" t="s">
        <v>201</v>
      </c>
      <c r="D82" s="12" t="s">
        <v>69</v>
      </c>
      <c r="E82" t="s">
        <v>139</v>
      </c>
      <c r="F82" s="1">
        <v>89129.84</v>
      </c>
      <c r="H82" s="15">
        <f t="shared" si="1"/>
        <v>89130</v>
      </c>
    </row>
    <row r="83" spans="1:8" x14ac:dyDescent="0.25">
      <c r="A83" s="7" t="s">
        <v>7</v>
      </c>
      <c r="B83" s="13"/>
      <c r="C83" t="s">
        <v>201</v>
      </c>
      <c r="D83" s="12" t="s">
        <v>69</v>
      </c>
      <c r="E83" t="s">
        <v>139</v>
      </c>
      <c r="F83" s="1">
        <v>7636.16</v>
      </c>
      <c r="H83" s="15">
        <f t="shared" si="1"/>
        <v>7636</v>
      </c>
    </row>
    <row r="84" spans="1:8" x14ac:dyDescent="0.25">
      <c r="A84" s="7" t="s">
        <v>7</v>
      </c>
      <c r="B84" s="13"/>
      <c r="C84" t="s">
        <v>201</v>
      </c>
      <c r="D84" s="12" t="s">
        <v>69</v>
      </c>
      <c r="E84" t="s">
        <v>139</v>
      </c>
      <c r="F84" s="1">
        <v>117072.55000000002</v>
      </c>
      <c r="H84" s="15">
        <f t="shared" si="1"/>
        <v>117073</v>
      </c>
    </row>
    <row r="85" spans="1:8" x14ac:dyDescent="0.25">
      <c r="A85" s="7" t="s">
        <v>7</v>
      </c>
      <c r="B85" s="13"/>
      <c r="C85" t="s">
        <v>201</v>
      </c>
      <c r="D85" s="12" t="s">
        <v>69</v>
      </c>
      <c r="E85" t="s">
        <v>139</v>
      </c>
      <c r="F85" s="1">
        <v>110372.5</v>
      </c>
      <c r="H85" s="15">
        <f t="shared" si="1"/>
        <v>110373</v>
      </c>
    </row>
    <row r="86" spans="1:8" x14ac:dyDescent="0.25">
      <c r="A86" s="7" t="s">
        <v>7</v>
      </c>
      <c r="B86" s="13"/>
      <c r="C86" t="s">
        <v>201</v>
      </c>
      <c r="D86" s="12" t="s">
        <v>70</v>
      </c>
      <c r="E86" t="s">
        <v>140</v>
      </c>
      <c r="F86" s="1">
        <v>35070.71</v>
      </c>
      <c r="H86" s="15">
        <f t="shared" si="1"/>
        <v>35071</v>
      </c>
    </row>
    <row r="87" spans="1:8" x14ac:dyDescent="0.25">
      <c r="A87" s="7" t="s">
        <v>7</v>
      </c>
      <c r="B87" s="13"/>
      <c r="C87" t="s">
        <v>201</v>
      </c>
      <c r="D87" s="12" t="s">
        <v>70</v>
      </c>
      <c r="E87" t="s">
        <v>140</v>
      </c>
      <c r="F87" s="1">
        <v>49434.420000000013</v>
      </c>
      <c r="H87" s="15">
        <f t="shared" si="1"/>
        <v>49434</v>
      </c>
    </row>
    <row r="88" spans="1:8" x14ac:dyDescent="0.25">
      <c r="A88" s="7" t="s">
        <v>7</v>
      </c>
      <c r="B88" s="13"/>
      <c r="C88" t="s">
        <v>201</v>
      </c>
      <c r="D88" s="12" t="s">
        <v>70</v>
      </c>
      <c r="E88" t="s">
        <v>140</v>
      </c>
      <c r="F88" s="1">
        <v>1225</v>
      </c>
      <c r="H88" s="15">
        <f t="shared" si="1"/>
        <v>1225</v>
      </c>
    </row>
    <row r="89" spans="1:8" x14ac:dyDescent="0.25">
      <c r="A89" s="7" t="s">
        <v>7</v>
      </c>
      <c r="B89" s="13"/>
      <c r="C89" t="s">
        <v>201</v>
      </c>
      <c r="D89" s="8" t="s">
        <v>71</v>
      </c>
      <c r="E89" t="s">
        <v>141</v>
      </c>
      <c r="F89" s="1">
        <v>5349.29</v>
      </c>
      <c r="H89" s="15">
        <f t="shared" si="1"/>
        <v>5349</v>
      </c>
    </row>
    <row r="90" spans="1:8" x14ac:dyDescent="0.25">
      <c r="A90" s="7" t="s">
        <v>7</v>
      </c>
      <c r="B90" s="13"/>
      <c r="C90" t="s">
        <v>201</v>
      </c>
      <c r="D90" t="s">
        <v>72</v>
      </c>
      <c r="E90" t="s">
        <v>142</v>
      </c>
      <c r="F90" s="1">
        <v>4401.59</v>
      </c>
      <c r="H90" s="15">
        <f t="shared" si="1"/>
        <v>4402</v>
      </c>
    </row>
    <row r="91" spans="1:8" x14ac:dyDescent="0.25">
      <c r="A91" s="7" t="s">
        <v>7</v>
      </c>
      <c r="B91" s="13"/>
      <c r="C91" t="s">
        <v>201</v>
      </c>
      <c r="D91" t="s">
        <v>72</v>
      </c>
      <c r="E91" t="s">
        <v>142</v>
      </c>
      <c r="F91" s="1">
        <v>26464.16</v>
      </c>
      <c r="H91" s="15">
        <f t="shared" si="1"/>
        <v>26464</v>
      </c>
    </row>
    <row r="92" spans="1:8" x14ac:dyDescent="0.25">
      <c r="A92" s="7" t="s">
        <v>7</v>
      </c>
      <c r="B92" s="13"/>
      <c r="C92" t="s">
        <v>201</v>
      </c>
      <c r="D92" s="8" t="s">
        <v>73</v>
      </c>
      <c r="E92" t="s">
        <v>143</v>
      </c>
      <c r="F92" s="1">
        <v>30538.95</v>
      </c>
      <c r="H92" s="15">
        <f t="shared" si="1"/>
        <v>30539</v>
      </c>
    </row>
    <row r="93" spans="1:8" x14ac:dyDescent="0.25">
      <c r="A93" s="7" t="s">
        <v>7</v>
      </c>
      <c r="B93" s="13"/>
      <c r="C93" t="s">
        <v>201</v>
      </c>
      <c r="D93" s="8" t="s">
        <v>73</v>
      </c>
      <c r="E93" t="s">
        <v>143</v>
      </c>
      <c r="F93" s="1">
        <v>14325.15</v>
      </c>
      <c r="H93" s="15">
        <f t="shared" si="1"/>
        <v>14325</v>
      </c>
    </row>
    <row r="94" spans="1:8" x14ac:dyDescent="0.25">
      <c r="A94" s="7" t="s">
        <v>7</v>
      </c>
      <c r="B94" s="13"/>
      <c r="C94" t="s">
        <v>201</v>
      </c>
      <c r="D94" t="s">
        <v>74</v>
      </c>
      <c r="E94" t="s">
        <v>144</v>
      </c>
      <c r="F94" s="1">
        <v>5466.83</v>
      </c>
      <c r="H94" s="15">
        <f t="shared" si="1"/>
        <v>5467</v>
      </c>
    </row>
    <row r="95" spans="1:8" x14ac:dyDescent="0.25">
      <c r="A95" s="7" t="s">
        <v>7</v>
      </c>
      <c r="B95" s="13"/>
      <c r="C95" t="s">
        <v>201</v>
      </c>
      <c r="D95" t="s">
        <v>74</v>
      </c>
      <c r="E95" t="s">
        <v>144</v>
      </c>
      <c r="F95" s="1">
        <v>1525.78</v>
      </c>
      <c r="H95" s="15">
        <f t="shared" si="1"/>
        <v>1526</v>
      </c>
    </row>
    <row r="96" spans="1:8" x14ac:dyDescent="0.25">
      <c r="A96" s="7" t="s">
        <v>7</v>
      </c>
      <c r="B96" s="13"/>
      <c r="C96" t="s">
        <v>201</v>
      </c>
      <c r="D96" t="s">
        <v>74</v>
      </c>
      <c r="E96" t="s">
        <v>144</v>
      </c>
      <c r="F96" s="1">
        <v>9037.66</v>
      </c>
      <c r="H96" s="15">
        <f t="shared" si="1"/>
        <v>9038</v>
      </c>
    </row>
    <row r="97" spans="1:8" x14ac:dyDescent="0.25">
      <c r="A97" s="7" t="s">
        <v>7</v>
      </c>
      <c r="B97" s="13"/>
      <c r="C97" t="s">
        <v>201</v>
      </c>
      <c r="D97" t="s">
        <v>74</v>
      </c>
      <c r="E97" t="s">
        <v>144</v>
      </c>
      <c r="F97" s="1">
        <v>282756.17000000004</v>
      </c>
      <c r="H97" s="15">
        <f t="shared" si="1"/>
        <v>282756</v>
      </c>
    </row>
    <row r="98" spans="1:8" x14ac:dyDescent="0.25">
      <c r="A98" s="7" t="s">
        <v>7</v>
      </c>
      <c r="B98" s="8"/>
      <c r="C98" t="s">
        <v>201</v>
      </c>
      <c r="D98" t="s">
        <v>75</v>
      </c>
      <c r="E98" t="s">
        <v>145</v>
      </c>
      <c r="F98" s="1">
        <v>7779.8099999999995</v>
      </c>
      <c r="H98" s="15">
        <f t="shared" si="1"/>
        <v>7780</v>
      </c>
    </row>
    <row r="99" spans="1:8" x14ac:dyDescent="0.25">
      <c r="A99" s="7" t="s">
        <v>7</v>
      </c>
      <c r="B99" s="8"/>
      <c r="C99" t="s">
        <v>201</v>
      </c>
      <c r="D99" s="8" t="s">
        <v>76</v>
      </c>
      <c r="E99" t="s">
        <v>146</v>
      </c>
      <c r="F99" s="1">
        <v>11939.59</v>
      </c>
      <c r="H99" s="15">
        <f t="shared" si="1"/>
        <v>11940</v>
      </c>
    </row>
    <row r="100" spans="1:8" x14ac:dyDescent="0.25">
      <c r="A100" s="7" t="s">
        <v>7</v>
      </c>
      <c r="B100" s="8"/>
      <c r="C100" t="s">
        <v>201</v>
      </c>
      <c r="D100" s="8" t="s">
        <v>77</v>
      </c>
      <c r="E100" t="s">
        <v>147</v>
      </c>
      <c r="F100" s="1">
        <v>20677.080000000002</v>
      </c>
      <c r="H100" s="15">
        <f t="shared" si="1"/>
        <v>20677</v>
      </c>
    </row>
    <row r="101" spans="1:8" x14ac:dyDescent="0.25">
      <c r="A101" s="7" t="s">
        <v>7</v>
      </c>
      <c r="B101" s="8"/>
      <c r="C101" t="s">
        <v>201</v>
      </c>
      <c r="D101" s="8" t="s">
        <v>77</v>
      </c>
      <c r="E101" t="s">
        <v>147</v>
      </c>
      <c r="F101" s="1">
        <v>3262</v>
      </c>
      <c r="H101" s="15">
        <f t="shared" si="1"/>
        <v>3262</v>
      </c>
    </row>
    <row r="102" spans="1:8" x14ac:dyDescent="0.25">
      <c r="A102" s="7" t="s">
        <v>7</v>
      </c>
      <c r="B102" s="8"/>
      <c r="C102" t="s">
        <v>201</v>
      </c>
      <c r="D102" s="8" t="s">
        <v>78</v>
      </c>
      <c r="E102" t="s">
        <v>148</v>
      </c>
      <c r="F102" s="1">
        <v>10616.35</v>
      </c>
      <c r="H102" s="15">
        <f t="shared" si="1"/>
        <v>10616</v>
      </c>
    </row>
    <row r="103" spans="1:8" x14ac:dyDescent="0.25">
      <c r="A103" s="7" t="s">
        <v>7</v>
      </c>
      <c r="B103" s="8"/>
      <c r="C103" t="s">
        <v>201</v>
      </c>
      <c r="D103" s="8" t="s">
        <v>79</v>
      </c>
      <c r="E103" t="s">
        <v>149</v>
      </c>
      <c r="F103" s="1">
        <v>23404.92</v>
      </c>
      <c r="H103" s="15">
        <f t="shared" si="1"/>
        <v>23405</v>
      </c>
    </row>
    <row r="104" spans="1:8" x14ac:dyDescent="0.25">
      <c r="A104" s="7" t="s">
        <v>7</v>
      </c>
      <c r="B104" s="8"/>
      <c r="C104" t="s">
        <v>201</v>
      </c>
      <c r="D104" s="8" t="s">
        <v>80</v>
      </c>
      <c r="E104" t="s">
        <v>150</v>
      </c>
      <c r="F104" s="1">
        <v>18590.439999999999</v>
      </c>
      <c r="H104" s="15">
        <f t="shared" si="1"/>
        <v>18590</v>
      </c>
    </row>
    <row r="105" spans="1:8" x14ac:dyDescent="0.25">
      <c r="A105" s="7" t="s">
        <v>7</v>
      </c>
      <c r="B105" s="8"/>
      <c r="C105" t="s">
        <v>201</v>
      </c>
      <c r="D105" s="8" t="s">
        <v>81</v>
      </c>
      <c r="E105" t="s">
        <v>151</v>
      </c>
      <c r="F105" s="1">
        <v>94238.53</v>
      </c>
      <c r="H105" s="15">
        <f t="shared" si="1"/>
        <v>94239</v>
      </c>
    </row>
    <row r="106" spans="1:8" x14ac:dyDescent="0.25">
      <c r="A106" s="7" t="s">
        <v>7</v>
      </c>
      <c r="B106" s="8"/>
      <c r="C106" t="s">
        <v>201</v>
      </c>
      <c r="D106" t="s">
        <v>82</v>
      </c>
      <c r="E106" t="s">
        <v>152</v>
      </c>
      <c r="F106" s="1">
        <v>4739.59</v>
      </c>
      <c r="H106" s="15">
        <f t="shared" si="1"/>
        <v>4740</v>
      </c>
    </row>
    <row r="107" spans="1:8" x14ac:dyDescent="0.25">
      <c r="A107" s="7" t="s">
        <v>7</v>
      </c>
      <c r="B107" s="8"/>
      <c r="C107" t="s">
        <v>201</v>
      </c>
      <c r="D107" t="s">
        <v>82</v>
      </c>
      <c r="E107" t="s">
        <v>152</v>
      </c>
      <c r="F107" s="1">
        <v>11593.53</v>
      </c>
      <c r="H107" s="15">
        <f t="shared" si="1"/>
        <v>11594</v>
      </c>
    </row>
    <row r="108" spans="1:8" x14ac:dyDescent="0.25">
      <c r="A108" s="7" t="s">
        <v>7</v>
      </c>
      <c r="B108" s="8"/>
      <c r="C108" t="s">
        <v>201</v>
      </c>
      <c r="D108" t="s">
        <v>83</v>
      </c>
      <c r="E108" t="s">
        <v>153</v>
      </c>
      <c r="F108" s="1">
        <v>1673.6399999999999</v>
      </c>
      <c r="H108" s="15">
        <f t="shared" si="1"/>
        <v>1674</v>
      </c>
    </row>
    <row r="109" spans="1:8" x14ac:dyDescent="0.25">
      <c r="A109" s="7" t="s">
        <v>7</v>
      </c>
      <c r="B109" s="8"/>
      <c r="C109" t="s">
        <v>201</v>
      </c>
      <c r="D109" t="s">
        <v>84</v>
      </c>
      <c r="E109" t="s">
        <v>154</v>
      </c>
      <c r="F109" s="1">
        <v>1130.05</v>
      </c>
      <c r="H109" s="15">
        <f t="shared" si="1"/>
        <v>1130</v>
      </c>
    </row>
    <row r="110" spans="1:8" x14ac:dyDescent="0.25">
      <c r="A110" s="7" t="s">
        <v>7</v>
      </c>
      <c r="B110" s="8"/>
      <c r="C110" t="s">
        <v>201</v>
      </c>
      <c r="D110" t="s">
        <v>85</v>
      </c>
      <c r="E110" t="s">
        <v>155</v>
      </c>
      <c r="F110" s="1">
        <v>2277.6</v>
      </c>
      <c r="H110" s="15">
        <f t="shared" si="1"/>
        <v>2278</v>
      </c>
    </row>
    <row r="111" spans="1:8" x14ac:dyDescent="0.25">
      <c r="A111" s="7" t="s">
        <v>7</v>
      </c>
      <c r="B111" s="8"/>
      <c r="C111" t="s">
        <v>201</v>
      </c>
      <c r="D111" t="s">
        <v>86</v>
      </c>
      <c r="E111" t="s">
        <v>156</v>
      </c>
      <c r="F111" s="1">
        <v>1885.4</v>
      </c>
      <c r="H111" s="15">
        <f t="shared" si="1"/>
        <v>1885</v>
      </c>
    </row>
    <row r="112" spans="1:8" x14ac:dyDescent="0.25">
      <c r="A112" s="7" t="s">
        <v>7</v>
      </c>
      <c r="B112" s="8"/>
      <c r="C112" t="s">
        <v>201</v>
      </c>
      <c r="D112" t="s">
        <v>87</v>
      </c>
      <c r="E112" t="s">
        <v>157</v>
      </c>
      <c r="F112" s="1">
        <v>1199.6600000000001</v>
      </c>
      <c r="H112" s="15">
        <f t="shared" si="1"/>
        <v>1200</v>
      </c>
    </row>
    <row r="113" spans="1:8" x14ac:dyDescent="0.25">
      <c r="A113" s="7" t="s">
        <v>7</v>
      </c>
      <c r="B113" s="8"/>
      <c r="C113" t="s">
        <v>201</v>
      </c>
      <c r="D113" t="s">
        <v>88</v>
      </c>
      <c r="E113" t="s">
        <v>158</v>
      </c>
      <c r="F113" s="1">
        <v>2241.58</v>
      </c>
      <c r="H113" s="15">
        <f t="shared" si="1"/>
        <v>2242</v>
      </c>
    </row>
    <row r="114" spans="1:8" x14ac:dyDescent="0.25">
      <c r="A114" s="7" t="s">
        <v>7</v>
      </c>
      <c r="B114" s="8"/>
      <c r="C114" t="s">
        <v>201</v>
      </c>
      <c r="D114" t="s">
        <v>89</v>
      </c>
      <c r="E114" t="s">
        <v>159</v>
      </c>
      <c r="F114" s="1">
        <v>11173</v>
      </c>
      <c r="H114" s="15">
        <f t="shared" si="1"/>
        <v>11173</v>
      </c>
    </row>
    <row r="115" spans="1:8" x14ac:dyDescent="0.25">
      <c r="A115" s="7" t="s">
        <v>7</v>
      </c>
      <c r="B115" s="8"/>
      <c r="C115" t="s">
        <v>201</v>
      </c>
      <c r="D115" t="s">
        <v>89</v>
      </c>
      <c r="E115" t="s">
        <v>159</v>
      </c>
      <c r="F115" s="1">
        <v>4162.46</v>
      </c>
      <c r="H115" s="15">
        <f t="shared" si="1"/>
        <v>4162</v>
      </c>
    </row>
    <row r="116" spans="1:8" x14ac:dyDescent="0.25">
      <c r="A116" s="7" t="s">
        <v>7</v>
      </c>
      <c r="B116" s="8"/>
      <c r="C116" t="s">
        <v>201</v>
      </c>
      <c r="D116" t="s">
        <v>89</v>
      </c>
      <c r="E116" t="s">
        <v>159</v>
      </c>
      <c r="F116" s="1">
        <v>14638.9</v>
      </c>
      <c r="H116" s="15">
        <f t="shared" si="1"/>
        <v>14639</v>
      </c>
    </row>
    <row r="117" spans="1:8" x14ac:dyDescent="0.25">
      <c r="A117" s="7" t="s">
        <v>7</v>
      </c>
      <c r="B117" s="8"/>
      <c r="C117" t="s">
        <v>201</v>
      </c>
      <c r="D117" t="s">
        <v>90</v>
      </c>
      <c r="E117" t="s">
        <v>160</v>
      </c>
      <c r="F117" s="1">
        <v>23870</v>
      </c>
      <c r="H117" s="15">
        <f t="shared" si="1"/>
        <v>23870</v>
      </c>
    </row>
    <row r="118" spans="1:8" x14ac:dyDescent="0.25">
      <c r="A118" s="7" t="s">
        <v>7</v>
      </c>
      <c r="B118" s="8"/>
      <c r="C118" t="s">
        <v>201</v>
      </c>
      <c r="D118" s="8" t="s">
        <v>91</v>
      </c>
      <c r="E118" t="s">
        <v>161</v>
      </c>
      <c r="F118" s="1">
        <v>47100</v>
      </c>
      <c r="H118" s="15">
        <f t="shared" si="1"/>
        <v>47100</v>
      </c>
    </row>
    <row r="119" spans="1:8" x14ac:dyDescent="0.25">
      <c r="A119" s="7" t="s">
        <v>7</v>
      </c>
      <c r="B119" s="8"/>
      <c r="C119" t="s">
        <v>201</v>
      </c>
      <c r="D119" t="s">
        <v>92</v>
      </c>
      <c r="E119" t="s">
        <v>162</v>
      </c>
      <c r="F119" s="1">
        <v>1652.81</v>
      </c>
      <c r="H119" s="15">
        <f t="shared" si="1"/>
        <v>1653</v>
      </c>
    </row>
    <row r="120" spans="1:8" x14ac:dyDescent="0.25">
      <c r="A120" s="7" t="s">
        <v>7</v>
      </c>
      <c r="B120" s="8"/>
      <c r="C120" t="s">
        <v>201</v>
      </c>
      <c r="D120" t="s">
        <v>93</v>
      </c>
      <c r="E120" t="s">
        <v>163</v>
      </c>
      <c r="F120" s="1">
        <v>15309.869999999999</v>
      </c>
      <c r="H120" s="15">
        <f t="shared" si="1"/>
        <v>15310</v>
      </c>
    </row>
    <row r="121" spans="1:8" x14ac:dyDescent="0.25">
      <c r="A121" s="7" t="s">
        <v>7</v>
      </c>
      <c r="B121" s="8"/>
      <c r="C121" t="s">
        <v>201</v>
      </c>
      <c r="D121" t="s">
        <v>93</v>
      </c>
      <c r="E121" t="s">
        <v>163</v>
      </c>
      <c r="F121" s="1">
        <v>12541.27</v>
      </c>
      <c r="H121" s="15">
        <f t="shared" si="1"/>
        <v>12541</v>
      </c>
    </row>
    <row r="122" spans="1:8" x14ac:dyDescent="0.25">
      <c r="A122" s="7" t="s">
        <v>7</v>
      </c>
      <c r="B122" s="8"/>
      <c r="C122" t="s">
        <v>201</v>
      </c>
      <c r="D122" t="s">
        <v>94</v>
      </c>
      <c r="E122" t="s">
        <v>164</v>
      </c>
      <c r="F122" s="1">
        <v>2626.55</v>
      </c>
      <c r="H122" s="15">
        <f t="shared" si="1"/>
        <v>2627</v>
      </c>
    </row>
    <row r="123" spans="1:8" x14ac:dyDescent="0.25">
      <c r="A123" s="7" t="s">
        <v>7</v>
      </c>
      <c r="B123" s="8"/>
      <c r="C123" t="s">
        <v>201</v>
      </c>
      <c r="D123" t="s">
        <v>95</v>
      </c>
      <c r="E123" t="s">
        <v>165</v>
      </c>
      <c r="F123" s="1">
        <v>4324.6200000000008</v>
      </c>
      <c r="H123" s="15">
        <f t="shared" si="1"/>
        <v>4325</v>
      </c>
    </row>
    <row r="124" spans="1:8" x14ac:dyDescent="0.25">
      <c r="A124" s="7" t="s">
        <v>7</v>
      </c>
      <c r="B124" s="8"/>
      <c r="C124" t="s">
        <v>201</v>
      </c>
      <c r="D124" t="s">
        <v>96</v>
      </c>
      <c r="E124" t="s">
        <v>166</v>
      </c>
      <c r="F124" s="1">
        <v>30359.21</v>
      </c>
      <c r="H124" s="15">
        <f t="shared" si="1"/>
        <v>30359</v>
      </c>
    </row>
    <row r="125" spans="1:8" x14ac:dyDescent="0.25">
      <c r="A125" s="7" t="s">
        <v>7</v>
      </c>
      <c r="B125" s="8"/>
      <c r="C125" t="s">
        <v>201</v>
      </c>
      <c r="D125" t="s">
        <v>97</v>
      </c>
      <c r="E125" t="s">
        <v>167</v>
      </c>
      <c r="F125" s="1">
        <v>3538.6</v>
      </c>
      <c r="H125" s="15">
        <f t="shared" si="1"/>
        <v>3539</v>
      </c>
    </row>
    <row r="126" spans="1:8" x14ac:dyDescent="0.25">
      <c r="A126" s="7" t="s">
        <v>7</v>
      </c>
      <c r="B126" s="8"/>
      <c r="C126" t="s">
        <v>201</v>
      </c>
      <c r="D126" t="s">
        <v>97</v>
      </c>
      <c r="E126" t="s">
        <v>167</v>
      </c>
      <c r="F126" s="1">
        <v>7380.5999999999995</v>
      </c>
      <c r="H126" s="15">
        <f t="shared" si="1"/>
        <v>7381</v>
      </c>
    </row>
    <row r="127" spans="1:8" x14ac:dyDescent="0.25">
      <c r="A127" s="7" t="s">
        <v>7</v>
      </c>
      <c r="B127" s="8"/>
      <c r="C127" t="s">
        <v>201</v>
      </c>
      <c r="D127" t="s">
        <v>97</v>
      </c>
      <c r="E127" t="s">
        <v>167</v>
      </c>
      <c r="F127" s="1">
        <v>13591.39</v>
      </c>
      <c r="H127" s="15">
        <f t="shared" si="1"/>
        <v>13591</v>
      </c>
    </row>
    <row r="128" spans="1:8" x14ac:dyDescent="0.25">
      <c r="A128" s="7" t="s">
        <v>7</v>
      </c>
      <c r="B128" s="8"/>
      <c r="C128" t="s">
        <v>201</v>
      </c>
      <c r="D128" t="s">
        <v>98</v>
      </c>
      <c r="E128" t="s">
        <v>168</v>
      </c>
      <c r="F128" s="1">
        <v>622.16</v>
      </c>
      <c r="H128" s="15">
        <f t="shared" si="1"/>
        <v>622</v>
      </c>
    </row>
    <row r="129" spans="1:8" x14ac:dyDescent="0.25">
      <c r="A129" s="7" t="s">
        <v>7</v>
      </c>
      <c r="B129" s="8"/>
      <c r="C129" t="s">
        <v>201</v>
      </c>
      <c r="D129" t="s">
        <v>99</v>
      </c>
      <c r="E129" t="s">
        <v>169</v>
      </c>
      <c r="F129" s="1">
        <v>239.6</v>
      </c>
      <c r="H129" s="15">
        <f t="shared" si="1"/>
        <v>240</v>
      </c>
    </row>
    <row r="130" spans="1:8" x14ac:dyDescent="0.25">
      <c r="A130" s="7" t="s">
        <v>7</v>
      </c>
      <c r="B130" s="8"/>
      <c r="C130" t="s">
        <v>201</v>
      </c>
      <c r="D130" t="s">
        <v>99</v>
      </c>
      <c r="E130" t="s">
        <v>169</v>
      </c>
      <c r="F130" s="1">
        <v>13682.88</v>
      </c>
      <c r="H130" s="15">
        <f t="shared" ref="H130:H162" si="2">ROUND(F130,0)</f>
        <v>13683</v>
      </c>
    </row>
    <row r="131" spans="1:8" x14ac:dyDescent="0.25">
      <c r="A131" s="7" t="s">
        <v>7</v>
      </c>
      <c r="B131" s="8"/>
      <c r="C131" t="s">
        <v>201</v>
      </c>
      <c r="D131" t="s">
        <v>99</v>
      </c>
      <c r="E131" t="s">
        <v>169</v>
      </c>
      <c r="F131" s="1">
        <v>9804.48</v>
      </c>
      <c r="H131" s="15">
        <f t="shared" si="2"/>
        <v>9804</v>
      </c>
    </row>
    <row r="132" spans="1:8" x14ac:dyDescent="0.25">
      <c r="A132" s="7" t="s">
        <v>7</v>
      </c>
      <c r="B132" s="8"/>
      <c r="C132" t="s">
        <v>201</v>
      </c>
      <c r="D132" t="s">
        <v>100</v>
      </c>
      <c r="E132" t="s">
        <v>170</v>
      </c>
      <c r="F132" s="1">
        <v>10993</v>
      </c>
      <c r="H132" s="15">
        <f t="shared" si="2"/>
        <v>10993</v>
      </c>
    </row>
    <row r="133" spans="1:8" x14ac:dyDescent="0.25">
      <c r="A133" s="7" t="s">
        <v>7</v>
      </c>
      <c r="B133" s="8"/>
      <c r="C133" t="s">
        <v>201</v>
      </c>
      <c r="D133" t="s">
        <v>100</v>
      </c>
      <c r="E133" t="s">
        <v>170</v>
      </c>
      <c r="F133" s="1">
        <v>75645.279999999999</v>
      </c>
      <c r="H133" s="15">
        <f t="shared" si="2"/>
        <v>75645</v>
      </c>
    </row>
    <row r="134" spans="1:8" x14ac:dyDescent="0.25">
      <c r="A134" s="7" t="s">
        <v>7</v>
      </c>
      <c r="B134" s="8"/>
      <c r="C134" t="s">
        <v>201</v>
      </c>
      <c r="D134" t="s">
        <v>101</v>
      </c>
      <c r="E134" t="s">
        <v>171</v>
      </c>
      <c r="F134" s="1">
        <v>3174.23</v>
      </c>
      <c r="H134" s="15">
        <f t="shared" si="2"/>
        <v>3174</v>
      </c>
    </row>
    <row r="135" spans="1:8" x14ac:dyDescent="0.25">
      <c r="A135" s="7" t="s">
        <v>7</v>
      </c>
      <c r="B135" s="8"/>
      <c r="C135" t="s">
        <v>201</v>
      </c>
      <c r="D135" t="s">
        <v>101</v>
      </c>
      <c r="E135" t="s">
        <v>172</v>
      </c>
      <c r="F135" s="1">
        <v>240</v>
      </c>
      <c r="H135" s="15">
        <f t="shared" si="2"/>
        <v>240</v>
      </c>
    </row>
    <row r="136" spans="1:8" x14ac:dyDescent="0.25">
      <c r="A136" s="7" t="s">
        <v>7</v>
      </c>
      <c r="B136" s="8"/>
      <c r="C136" t="s">
        <v>201</v>
      </c>
      <c r="D136" t="s">
        <v>102</v>
      </c>
      <c r="E136" t="s">
        <v>173</v>
      </c>
      <c r="F136" s="1">
        <v>13005.81</v>
      </c>
      <c r="H136" s="15">
        <f t="shared" si="2"/>
        <v>13006</v>
      </c>
    </row>
    <row r="137" spans="1:8" x14ac:dyDescent="0.25">
      <c r="A137" s="7" t="s">
        <v>7</v>
      </c>
      <c r="B137" s="8"/>
      <c r="C137" t="s">
        <v>201</v>
      </c>
      <c r="D137" t="s">
        <v>103</v>
      </c>
      <c r="E137" t="s">
        <v>174</v>
      </c>
      <c r="F137" s="1">
        <v>25950.79</v>
      </c>
      <c r="H137" s="15">
        <f t="shared" si="2"/>
        <v>25951</v>
      </c>
    </row>
    <row r="138" spans="1:8" x14ac:dyDescent="0.25">
      <c r="A138" s="7" t="s">
        <v>7</v>
      </c>
      <c r="B138" s="8"/>
      <c r="C138" t="s">
        <v>201</v>
      </c>
      <c r="D138" t="s">
        <v>104</v>
      </c>
      <c r="E138" t="s">
        <v>175</v>
      </c>
      <c r="F138" s="1">
        <v>25873.81</v>
      </c>
      <c r="H138" s="15">
        <f t="shared" si="2"/>
        <v>25874</v>
      </c>
    </row>
    <row r="139" spans="1:8" x14ac:dyDescent="0.25">
      <c r="A139" s="7" t="s">
        <v>7</v>
      </c>
      <c r="B139" s="8"/>
      <c r="C139" t="s">
        <v>201</v>
      </c>
      <c r="D139" t="s">
        <v>105</v>
      </c>
      <c r="E139" t="s">
        <v>176</v>
      </c>
      <c r="F139" s="1">
        <v>28202.63</v>
      </c>
      <c r="H139" s="15">
        <f t="shared" si="2"/>
        <v>28203</v>
      </c>
    </row>
    <row r="140" spans="1:8" x14ac:dyDescent="0.25">
      <c r="A140" s="7" t="s">
        <v>7</v>
      </c>
      <c r="B140" s="8"/>
      <c r="C140" t="s">
        <v>201</v>
      </c>
      <c r="D140" t="s">
        <v>106</v>
      </c>
      <c r="E140" t="s">
        <v>177</v>
      </c>
      <c r="F140" s="1">
        <v>3471.3199999999997</v>
      </c>
      <c r="H140" s="15">
        <f t="shared" si="2"/>
        <v>3471</v>
      </c>
    </row>
    <row r="141" spans="1:8" x14ac:dyDescent="0.25">
      <c r="A141" s="7" t="s">
        <v>7</v>
      </c>
      <c r="B141" s="8"/>
      <c r="C141" t="s">
        <v>201</v>
      </c>
      <c r="D141" t="s">
        <v>107</v>
      </c>
      <c r="E141" t="s">
        <v>178</v>
      </c>
      <c r="F141" s="1">
        <v>63762.45</v>
      </c>
      <c r="H141" s="15">
        <f t="shared" si="2"/>
        <v>63762</v>
      </c>
    </row>
    <row r="142" spans="1:8" x14ac:dyDescent="0.25">
      <c r="A142" s="7" t="s">
        <v>7</v>
      </c>
      <c r="B142" s="8"/>
      <c r="C142" t="s">
        <v>201</v>
      </c>
      <c r="D142" t="s">
        <v>108</v>
      </c>
      <c r="E142" t="s">
        <v>179</v>
      </c>
      <c r="F142" s="1">
        <v>2351.7999999999997</v>
      </c>
      <c r="H142" s="15">
        <f t="shared" si="2"/>
        <v>2352</v>
      </c>
    </row>
    <row r="143" spans="1:8" x14ac:dyDescent="0.25">
      <c r="A143" s="7" t="s">
        <v>7</v>
      </c>
      <c r="B143" s="8"/>
      <c r="C143" t="s">
        <v>201</v>
      </c>
      <c r="D143" t="s">
        <v>108</v>
      </c>
      <c r="E143" t="s">
        <v>179</v>
      </c>
      <c r="F143" s="1">
        <v>79.3</v>
      </c>
      <c r="H143" s="15">
        <f t="shared" si="2"/>
        <v>79</v>
      </c>
    </row>
    <row r="144" spans="1:8" x14ac:dyDescent="0.25">
      <c r="A144" s="7" t="s">
        <v>7</v>
      </c>
      <c r="B144" s="8"/>
      <c r="C144" t="s">
        <v>201</v>
      </c>
      <c r="D144" t="s">
        <v>109</v>
      </c>
      <c r="E144" t="s">
        <v>180</v>
      </c>
      <c r="F144" s="1">
        <v>15813.81</v>
      </c>
      <c r="H144" s="15">
        <f t="shared" si="2"/>
        <v>15814</v>
      </c>
    </row>
    <row r="145" spans="1:8" x14ac:dyDescent="0.25">
      <c r="A145" s="7" t="s">
        <v>7</v>
      </c>
      <c r="B145" s="8"/>
      <c r="C145" t="s">
        <v>201</v>
      </c>
      <c r="D145" t="s">
        <v>110</v>
      </c>
      <c r="E145" t="s">
        <v>181</v>
      </c>
      <c r="F145" s="1">
        <v>768.45</v>
      </c>
      <c r="H145" s="15">
        <f t="shared" si="2"/>
        <v>768</v>
      </c>
    </row>
    <row r="146" spans="1:8" x14ac:dyDescent="0.25">
      <c r="A146" s="7" t="s">
        <v>7</v>
      </c>
      <c r="B146" s="8"/>
      <c r="C146" t="s">
        <v>201</v>
      </c>
      <c r="D146" t="s">
        <v>110</v>
      </c>
      <c r="E146" t="s">
        <v>181</v>
      </c>
      <c r="F146" s="1">
        <v>25114.799999999999</v>
      </c>
      <c r="H146" s="15">
        <f t="shared" si="2"/>
        <v>25115</v>
      </c>
    </row>
    <row r="147" spans="1:8" x14ac:dyDescent="0.25">
      <c r="A147" s="7" t="s">
        <v>7</v>
      </c>
      <c r="B147" s="8"/>
      <c r="C147" t="s">
        <v>201</v>
      </c>
      <c r="D147" t="s">
        <v>111</v>
      </c>
      <c r="E147" t="s">
        <v>182</v>
      </c>
      <c r="F147" s="1">
        <v>40910.959999999999</v>
      </c>
      <c r="H147" s="15">
        <f t="shared" si="2"/>
        <v>40911</v>
      </c>
    </row>
    <row r="148" spans="1:8" x14ac:dyDescent="0.25">
      <c r="A148" s="7" t="s">
        <v>7</v>
      </c>
      <c r="B148" s="8"/>
      <c r="C148" t="s">
        <v>201</v>
      </c>
      <c r="D148" t="s">
        <v>112</v>
      </c>
      <c r="E148" t="s">
        <v>183</v>
      </c>
      <c r="F148" s="1">
        <v>44862.89</v>
      </c>
      <c r="H148" s="15">
        <f t="shared" si="2"/>
        <v>44863</v>
      </c>
    </row>
    <row r="149" spans="1:8" x14ac:dyDescent="0.25">
      <c r="A149" s="7" t="s">
        <v>7</v>
      </c>
      <c r="B149" s="8"/>
      <c r="C149" t="s">
        <v>201</v>
      </c>
      <c r="D149" t="s">
        <v>113</v>
      </c>
      <c r="E149" t="s">
        <v>184</v>
      </c>
      <c r="F149" s="1">
        <v>28202.63</v>
      </c>
      <c r="H149" s="15">
        <f t="shared" si="2"/>
        <v>28203</v>
      </c>
    </row>
    <row r="150" spans="1:8" x14ac:dyDescent="0.25">
      <c r="A150" s="7" t="s">
        <v>7</v>
      </c>
      <c r="B150" s="8"/>
      <c r="C150" t="s">
        <v>201</v>
      </c>
      <c r="D150" t="s">
        <v>114</v>
      </c>
      <c r="E150" t="s">
        <v>185</v>
      </c>
      <c r="F150" s="1">
        <v>11343.55</v>
      </c>
      <c r="H150" s="15">
        <f t="shared" si="2"/>
        <v>11344</v>
      </c>
    </row>
    <row r="151" spans="1:8" x14ac:dyDescent="0.25">
      <c r="A151" s="7" t="s">
        <v>7</v>
      </c>
      <c r="B151" s="8"/>
      <c r="C151" t="s">
        <v>201</v>
      </c>
      <c r="D151" s="8" t="s">
        <v>115</v>
      </c>
      <c r="E151" t="s">
        <v>186</v>
      </c>
      <c r="F151" s="1">
        <v>37672.31</v>
      </c>
      <c r="H151" s="15">
        <f t="shared" si="2"/>
        <v>37672</v>
      </c>
    </row>
    <row r="152" spans="1:8" x14ac:dyDescent="0.25">
      <c r="A152" s="7" t="s">
        <v>7</v>
      </c>
      <c r="B152" s="8"/>
      <c r="C152" t="s">
        <v>201</v>
      </c>
      <c r="D152" t="s">
        <v>116</v>
      </c>
      <c r="E152" t="s">
        <v>187</v>
      </c>
      <c r="F152" s="1">
        <v>2248.2200000000003</v>
      </c>
      <c r="H152" s="15">
        <f t="shared" si="2"/>
        <v>2248</v>
      </c>
    </row>
    <row r="153" spans="1:8" x14ac:dyDescent="0.25">
      <c r="A153" s="7" t="s">
        <v>7</v>
      </c>
      <c r="B153" s="8"/>
      <c r="C153" t="s">
        <v>201</v>
      </c>
      <c r="D153" t="s">
        <v>117</v>
      </c>
      <c r="E153" t="s">
        <v>188</v>
      </c>
      <c r="F153" s="1">
        <v>6072.48</v>
      </c>
      <c r="H153" s="15">
        <f t="shared" si="2"/>
        <v>6072</v>
      </c>
    </row>
    <row r="154" spans="1:8" x14ac:dyDescent="0.25">
      <c r="A154" s="7" t="s">
        <v>7</v>
      </c>
      <c r="B154" s="8"/>
      <c r="C154" t="s">
        <v>201</v>
      </c>
      <c r="D154" s="8" t="s">
        <v>118</v>
      </c>
      <c r="E154" t="s">
        <v>189</v>
      </c>
      <c r="F154" s="1">
        <v>46</v>
      </c>
      <c r="H154" s="15">
        <f t="shared" si="2"/>
        <v>46</v>
      </c>
    </row>
    <row r="155" spans="1:8" x14ac:dyDescent="0.25">
      <c r="A155" s="7" t="s">
        <v>7</v>
      </c>
      <c r="B155" s="8"/>
      <c r="C155" t="s">
        <v>201</v>
      </c>
      <c r="D155" s="8" t="s">
        <v>118</v>
      </c>
      <c r="E155" t="s">
        <v>190</v>
      </c>
      <c r="F155" s="1">
        <v>9300.48</v>
      </c>
      <c r="H155" s="15">
        <f t="shared" si="2"/>
        <v>9300</v>
      </c>
    </row>
    <row r="156" spans="1:8" x14ac:dyDescent="0.25">
      <c r="A156" s="7" t="s">
        <v>7</v>
      </c>
      <c r="B156" s="8"/>
      <c r="C156" t="s">
        <v>201</v>
      </c>
      <c r="D156" s="8" t="s">
        <v>118</v>
      </c>
      <c r="E156" t="s">
        <v>190</v>
      </c>
      <c r="F156" s="1">
        <v>1347.96</v>
      </c>
      <c r="H156" s="15">
        <f t="shared" si="2"/>
        <v>1348</v>
      </c>
    </row>
    <row r="157" spans="1:8" x14ac:dyDescent="0.25">
      <c r="A157" s="7" t="s">
        <v>7</v>
      </c>
      <c r="B157" s="8"/>
      <c r="C157" t="s">
        <v>201</v>
      </c>
      <c r="D157" s="8" t="s">
        <v>119</v>
      </c>
      <c r="E157" t="s">
        <v>191</v>
      </c>
      <c r="F157" s="1">
        <v>32361.45</v>
      </c>
      <c r="H157" s="15">
        <f t="shared" si="2"/>
        <v>32361</v>
      </c>
    </row>
    <row r="158" spans="1:8" x14ac:dyDescent="0.25">
      <c r="A158" s="7" t="s">
        <v>7</v>
      </c>
      <c r="B158" s="8"/>
      <c r="C158" t="s">
        <v>201</v>
      </c>
      <c r="D158" s="8" t="s">
        <v>119</v>
      </c>
      <c r="E158" t="s">
        <v>191</v>
      </c>
      <c r="F158" s="1">
        <v>2880</v>
      </c>
      <c r="H158" s="15">
        <f t="shared" si="2"/>
        <v>2880</v>
      </c>
    </row>
    <row r="159" spans="1:8" x14ac:dyDescent="0.25">
      <c r="A159" s="7" t="s">
        <v>7</v>
      </c>
      <c r="B159" s="8"/>
      <c r="C159" t="s">
        <v>201</v>
      </c>
      <c r="D159" s="8" t="s">
        <v>120</v>
      </c>
      <c r="E159" t="s">
        <v>192</v>
      </c>
      <c r="F159" s="1">
        <v>815923.27</v>
      </c>
      <c r="H159" s="15">
        <f t="shared" si="2"/>
        <v>815923</v>
      </c>
    </row>
    <row r="160" spans="1:8" x14ac:dyDescent="0.25">
      <c r="A160" s="7" t="s">
        <v>7</v>
      </c>
      <c r="B160" s="8"/>
      <c r="C160" t="s">
        <v>201</v>
      </c>
      <c r="D160" s="8" t="s">
        <v>120</v>
      </c>
      <c r="E160" t="s">
        <v>192</v>
      </c>
      <c r="F160" s="1">
        <v>262.73</v>
      </c>
      <c r="H160" s="15">
        <f t="shared" si="2"/>
        <v>263</v>
      </c>
    </row>
    <row r="161" spans="1:8" x14ac:dyDescent="0.25">
      <c r="A161" s="7" t="s">
        <v>7</v>
      </c>
      <c r="B161" s="8"/>
      <c r="C161" t="s">
        <v>201</v>
      </c>
      <c r="D161" s="8" t="s">
        <v>120</v>
      </c>
      <c r="E161" t="s">
        <v>193</v>
      </c>
      <c r="F161" s="1">
        <v>1993.55</v>
      </c>
      <c r="H161" s="15">
        <f t="shared" si="2"/>
        <v>1994</v>
      </c>
    </row>
    <row r="162" spans="1:8" x14ac:dyDescent="0.25">
      <c r="A162" s="9" t="s">
        <v>8</v>
      </c>
      <c r="B162" s="10"/>
      <c r="C162" t="s">
        <v>194</v>
      </c>
      <c r="D162" s="10" t="s">
        <v>194</v>
      </c>
      <c r="F162" s="1">
        <v>638381111.63000011</v>
      </c>
      <c r="H162" s="15">
        <f t="shared" si="2"/>
        <v>638381112</v>
      </c>
    </row>
    <row r="163" spans="1:8" x14ac:dyDescent="0.25">
      <c r="A163" t="s">
        <v>9</v>
      </c>
      <c r="B163" t="s">
        <v>1</v>
      </c>
      <c r="C163" t="s">
        <v>195</v>
      </c>
      <c r="D163" t="s">
        <v>195</v>
      </c>
      <c r="G163" s="1">
        <v>1555372.9500000002</v>
      </c>
      <c r="H163" s="15">
        <f t="shared" ref="H163:H164" si="3">ROUND(G163,0)</f>
        <v>1555373</v>
      </c>
    </row>
    <row r="164" spans="1:8" x14ac:dyDescent="0.25">
      <c r="A164" s="9" t="s">
        <v>3</v>
      </c>
      <c r="B164" s="9" t="s">
        <v>4</v>
      </c>
      <c r="C164" t="s">
        <v>196</v>
      </c>
      <c r="D164" s="10" t="s">
        <v>196</v>
      </c>
      <c r="G164" s="1">
        <v>1014035.9900000001</v>
      </c>
      <c r="H164" s="15">
        <f t="shared" si="3"/>
        <v>1014036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8705-A888-4CB3-BDFC-0D5B2A4FD12E}">
  <dimension ref="A3:F10"/>
  <sheetViews>
    <sheetView tabSelected="1" workbookViewId="0">
      <selection activeCell="D6" sqref="D6"/>
    </sheetView>
  </sheetViews>
  <sheetFormatPr defaultRowHeight="15" x14ac:dyDescent="0.25"/>
  <cols>
    <col min="1" max="1" width="12.140625" bestFit="1" customWidth="1"/>
    <col min="2" max="2" width="6" bestFit="1" customWidth="1"/>
    <col min="3" max="3" width="37.28515625" bestFit="1" customWidth="1"/>
    <col min="4" max="4" width="16.42578125" style="1" bestFit="1" customWidth="1"/>
    <col min="5" max="5" width="13.5703125" style="1" customWidth="1"/>
    <col min="6" max="6" width="25.28515625" style="1" bestFit="1" customWidth="1"/>
  </cols>
  <sheetData>
    <row r="3" spans="1:6" x14ac:dyDescent="0.25">
      <c r="A3" s="19" t="s">
        <v>10</v>
      </c>
      <c r="B3" s="19" t="s">
        <v>0</v>
      </c>
      <c r="C3" s="19" t="s">
        <v>11</v>
      </c>
      <c r="D3" s="18" t="s">
        <v>13</v>
      </c>
      <c r="E3" s="18" t="s">
        <v>14</v>
      </c>
      <c r="F3" s="17" t="s">
        <v>197</v>
      </c>
    </row>
    <row r="4" spans="1:6" x14ac:dyDescent="0.25">
      <c r="A4" t="s">
        <v>2</v>
      </c>
      <c r="C4" t="s">
        <v>199</v>
      </c>
      <c r="D4" s="1">
        <v>171600</v>
      </c>
      <c r="F4" s="1">
        <v>171600</v>
      </c>
    </row>
    <row r="5" spans="1:6" x14ac:dyDescent="0.25">
      <c r="A5" t="s">
        <v>5</v>
      </c>
      <c r="C5" t="s">
        <v>19</v>
      </c>
      <c r="D5" s="1">
        <v>10577437.580000028</v>
      </c>
      <c r="F5" s="1">
        <v>10577438</v>
      </c>
    </row>
    <row r="6" spans="1:6" x14ac:dyDescent="0.25">
      <c r="A6" t="s">
        <v>6</v>
      </c>
      <c r="C6" t="s">
        <v>200</v>
      </c>
      <c r="D6" s="1">
        <v>3824391.15</v>
      </c>
      <c r="F6" s="1">
        <v>3824391</v>
      </c>
    </row>
    <row r="7" spans="1:6" x14ac:dyDescent="0.25">
      <c r="A7" t="s">
        <v>7</v>
      </c>
      <c r="C7" t="s">
        <v>201</v>
      </c>
      <c r="D7" s="1">
        <v>3855353.7699999991</v>
      </c>
      <c r="F7" s="1">
        <v>3855354</v>
      </c>
    </row>
    <row r="8" spans="1:6" x14ac:dyDescent="0.25">
      <c r="A8" t="s">
        <v>8</v>
      </c>
      <c r="C8" t="s">
        <v>194</v>
      </c>
      <c r="D8" s="1">
        <v>638381111.63000011</v>
      </c>
      <c r="F8" s="1">
        <v>638381112</v>
      </c>
    </row>
    <row r="9" spans="1:6" x14ac:dyDescent="0.25">
      <c r="A9" t="s">
        <v>9</v>
      </c>
      <c r="B9" t="s">
        <v>1</v>
      </c>
      <c r="C9" t="s">
        <v>195</v>
      </c>
      <c r="E9" s="1">
        <v>1555372.9500000002</v>
      </c>
      <c r="F9" s="1">
        <v>1555373</v>
      </c>
    </row>
    <row r="10" spans="1:6" x14ac:dyDescent="0.25">
      <c r="A10" t="s">
        <v>3</v>
      </c>
      <c r="B10" t="s">
        <v>4</v>
      </c>
      <c r="C10" t="s">
        <v>196</v>
      </c>
      <c r="E10" s="1">
        <v>1014035.9900000001</v>
      </c>
      <c r="F10" s="1">
        <v>1014036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FY24 CIP BB Detail</vt:lpstr>
      <vt:lpstr>FY24 CIP Beg Balance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Becker, John</cp:lastModifiedBy>
  <dcterms:created xsi:type="dcterms:W3CDTF">2024-01-31T14:30:02Z</dcterms:created>
  <dcterms:modified xsi:type="dcterms:W3CDTF">2024-04-18T13:32:27Z</dcterms:modified>
</cp:coreProperties>
</file>