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3 ACFR\2023 Closing Instructions and Forms\"/>
    </mc:Choice>
  </mc:AlternateContent>
  <xr:revisionPtr revIDLastSave="0" documentId="8_{C87298C0-9E6B-4304-B3B3-823C9E9F1C5E}" xr6:coauthVersionLast="47" xr6:coauthVersionMax="47" xr10:uidLastSave="{00000000-0000-0000-0000-000000000000}"/>
  <bookViews>
    <workbookView xWindow="61440" yWindow="3210" windowWidth="21600" windowHeight="11325" xr2:uid="{00000000-000D-0000-FFFF-FFFF00000000}"/>
  </bookViews>
  <sheets>
    <sheet name="ACFR3 Form" sheetId="2" r:id="rId1"/>
    <sheet name="Lease_SBITA" sheetId="6" r:id="rId2"/>
    <sheet name="Certification" sheetId="5" r:id="rId3"/>
  </sheets>
  <externalReferences>
    <externalReference r:id="rId4"/>
    <externalReference r:id="rId5"/>
    <externalReference r:id="rId6"/>
    <externalReference r:id="rId7"/>
  </externalReferences>
  <definedNames>
    <definedName name="aaa">[1]Sheet2!$B$6</definedName>
    <definedName name="aaaaaa">[2]Sheet2!$B$6</definedName>
    <definedName name="ARRA">[3]List!$C$1:$C$2</definedName>
    <definedName name="Major_Prog_Level" localSheetId="1">'[4]SEFA Data-Dept'!#REF!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SFD" localSheetId="1">#REF!</definedName>
    <definedName name="SFD">#REF!</definedName>
    <definedName name="SFV" localSheetId="1">#REF!</definedName>
    <definedName name="SFV">#REF!</definedName>
    <definedName name="Tot_Exp_Fed_Rpt" localSheetId="1">'[4]SEFA Data-Dept'!#REF!</definedName>
    <definedName name="Tot_Exp_Fed_Rpt">'[4]SEFA Data-Dept'!#REF!</definedName>
    <definedName name="Tot_Subr_Exp" localSheetId="1">'[4]SEFA Data-Dept'!#REF!</definedName>
    <definedName name="Tot_Subr_Exp">'[4]SEFA Data-Dept'!#REF!</definedName>
    <definedName name="Tot_VISION_Exp" localSheetId="1">'[4]SEFA Data-Dept'!#REF!</definedName>
    <definedName name="Tot_VISION_Exp">'[4]SEFA Data-Dept'!#REF!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8" i="2"/>
  <c r="J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Brooks, Peggy</author>
  </authors>
  <commentList>
    <comment ref="F7" authorId="0" shapeId="0" xr:uid="{9A81DA15-A0E4-4C66-8D98-433FEAFCC1BB}">
      <text>
        <r>
          <rPr>
            <b/>
            <sz val="9"/>
            <color indexed="81"/>
            <rFont val="Tahoma"/>
            <family val="2"/>
          </rPr>
          <t>Brooks, Peggy:</t>
        </r>
        <r>
          <rPr>
            <sz val="9"/>
            <color indexed="81"/>
            <rFont val="Tahoma"/>
            <family val="2"/>
          </rPr>
          <t xml:space="preserve">
Note;  Form is required </t>
        </r>
        <r>
          <rPr>
            <b/>
            <sz val="9"/>
            <color indexed="81"/>
            <rFont val="Tahoma"/>
            <family val="2"/>
          </rPr>
          <t>only</t>
        </r>
        <r>
          <rPr>
            <sz val="9"/>
            <color indexed="81"/>
            <rFont val="Tahoma"/>
            <family val="2"/>
          </rPr>
          <t xml:space="preserve"> 
if the capital asset's historic cost is greater than $100,000</t>
        </r>
      </text>
    </comment>
  </commentList>
</comments>
</file>

<file path=xl/sharedStrings.xml><?xml version="1.0" encoding="utf-8"?>
<sst xmlns="http://schemas.openxmlformats.org/spreadsheetml/2006/main" count="77" uniqueCount="64">
  <si>
    <t>Description</t>
  </si>
  <si>
    <t>Fund</t>
  </si>
  <si>
    <t>Line</t>
  </si>
  <si>
    <t>DeptID</t>
  </si>
  <si>
    <t>Asset ID</t>
  </si>
  <si>
    <t>Building Addition</t>
  </si>
  <si>
    <t>BURBARRACKS</t>
  </si>
  <si>
    <t>00000001234</t>
  </si>
  <si>
    <t>STATE OF VERMONT</t>
  </si>
  <si>
    <t>ex a</t>
  </si>
  <si>
    <t>Business Unit:</t>
  </si>
  <si>
    <t xml:space="preserve"> </t>
  </si>
  <si>
    <t>Authorized person required to fill in name and phone # above</t>
  </si>
  <si>
    <t>Project ID</t>
  </si>
  <si>
    <t>Department Name: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</si>
  <si>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</si>
  <si>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</si>
  <si>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</si>
  <si>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</si>
  <si>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</si>
  <si>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</si>
  <si>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</si>
  <si>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</si>
  <si>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</si>
  <si>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</si>
  <si>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</si>
  <si>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</si>
  <si>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</si>
  <si>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t>CAPITAL ASSET IMPAIRMENT FORM</t>
  </si>
  <si>
    <t>Historical Cost</t>
  </si>
  <si>
    <t>Accumulated Depreciation</t>
  </si>
  <si>
    <t>Restoration Cost</t>
  </si>
  <si>
    <t>Replacement Cost</t>
  </si>
  <si>
    <t>Impairment Loss</t>
  </si>
  <si>
    <t>As the authorized official* for my department, I certify, to the best of my knowledge, that this is a true and accurate reporting of capital asset impairments in accordance with the records of this department.</t>
  </si>
  <si>
    <t xml:space="preserve">Completed form to be returned via email to 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</si>
  <si>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</si>
  <si>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</si>
  <si>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FY 2023 Capital Asset Impairment Form - ACFR-3</t>
  </si>
  <si>
    <t>LEASE/SBITA Description</t>
  </si>
  <si>
    <t>VISION Supplier Name</t>
  </si>
  <si>
    <t>VISION Supplier ID</t>
  </si>
  <si>
    <t>Contract ID</t>
  </si>
  <si>
    <t xml:space="preserve">Underlying Asset </t>
  </si>
  <si>
    <t>Form: ACFR-3 Lease and/or SBITA</t>
  </si>
  <si>
    <t>Form: ACFR-3 Tangible Assets</t>
  </si>
  <si>
    <t>ex b</t>
  </si>
  <si>
    <t>LEASE</t>
  </si>
  <si>
    <t>01160</t>
  </si>
  <si>
    <t>1160309100</t>
  </si>
  <si>
    <t>LEASE1062</t>
  </si>
  <si>
    <t>0000005120</t>
  </si>
  <si>
    <t>Hillside Properties, Inc.</t>
  </si>
  <si>
    <t>Building</t>
  </si>
  <si>
    <t>n/a</t>
  </si>
  <si>
    <t>SBITA</t>
  </si>
  <si>
    <t>0000000000000000000035929</t>
  </si>
  <si>
    <t>01105</t>
  </si>
  <si>
    <t>0000368980</t>
  </si>
  <si>
    <t>Blue Hill Data Services</t>
  </si>
  <si>
    <t>Mainframe Outsourcing</t>
  </si>
  <si>
    <t>1105500200</t>
  </si>
  <si>
    <t>MFSLA</t>
  </si>
  <si>
    <t>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</si>
</sst>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10"/>
      <name val="Tahoma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39" fontId="2" fillId="0" borderId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/>
    <xf numFmtId="0" fontId="9" fillId="0" borderId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</xf>
    <xf numFmtId="3" fontId="3" fillId="0" borderId="0" applyFont="0" applyFill="0" applyBorder="0" applyAlignment="0" applyProtection="0"/>
    <xf numFmtId="0" fontId="3" fillId="24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/>
    <xf numFmtId="49" fontId="8" fillId="0" borderId="11" xfId="0" applyNumberFormat="1" applyFont="1" applyBorder="1" applyAlignment="1" applyProtection="1">
      <alignment horizontal="centerContinuous"/>
      <protection locked="0"/>
    </xf>
    <xf numFmtId="0" fontId="0" fillId="0" borderId="11" xfId="0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14" fontId="7" fillId="0" borderId="0" xfId="0" applyNumberFormat="1" applyFont="1" applyAlignment="1" applyProtection="1">
      <alignment horizontal="centerContinuous"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0" fontId="0" fillId="0" borderId="12" xfId="0" applyBorder="1" applyProtection="1">
      <protection locked="0"/>
    </xf>
    <xf numFmtId="0" fontId="0" fillId="0" borderId="12" xfId="0" applyBorder="1"/>
    <xf numFmtId="0" fontId="6" fillId="0" borderId="12" xfId="0" applyFont="1" applyBorder="1"/>
    <xf numFmtId="43" fontId="6" fillId="0" borderId="12" xfId="28" applyFont="1" applyBorder="1"/>
    <xf numFmtId="43" fontId="6" fillId="25" borderId="12" xfId="28" applyFont="1" applyFill="1" applyBorder="1"/>
    <xf numFmtId="0" fontId="6" fillId="0" borderId="12" xfId="0" quotePrefix="1" applyFont="1" applyBorder="1"/>
    <xf numFmtId="164" fontId="7" fillId="0" borderId="0" xfId="0" applyNumberFormat="1" applyFont="1" applyAlignment="1" applyProtection="1">
      <alignment horizontal="right"/>
      <protection locked="0"/>
    </xf>
    <xf numFmtId="0" fontId="29" fillId="0" borderId="13" xfId="0" applyFont="1" applyBorder="1"/>
    <xf numFmtId="0" fontId="29" fillId="0" borderId="14" xfId="0" applyFont="1" applyBorder="1"/>
    <xf numFmtId="0" fontId="31" fillId="0" borderId="15" xfId="0" applyFont="1" applyBorder="1"/>
    <xf numFmtId="0" fontId="29" fillId="0" borderId="0" xfId="0" applyFont="1"/>
    <xf numFmtId="41" fontId="32" fillId="0" borderId="9" xfId="0" applyNumberFormat="1" applyFont="1" applyBorder="1" applyAlignment="1" applyProtection="1">
      <alignment horizontal="left"/>
      <protection locked="0"/>
    </xf>
    <xf numFmtId="0" fontId="33" fillId="0" borderId="14" xfId="0" applyFont="1" applyBorder="1"/>
    <xf numFmtId="0" fontId="34" fillId="0" borderId="15" xfId="0" applyFont="1" applyBorder="1"/>
    <xf numFmtId="0" fontId="35" fillId="0" borderId="15" xfId="0" quotePrefix="1" applyFont="1" applyBorder="1" applyAlignment="1">
      <alignment horizontal="right"/>
    </xf>
    <xf numFmtId="0" fontId="36" fillId="0" borderId="0" xfId="0" applyFont="1"/>
    <xf numFmtId="0" fontId="36" fillId="0" borderId="15" xfId="0" applyFont="1" applyBorder="1" applyAlignment="1">
      <alignment horizontal="right"/>
    </xf>
    <xf numFmtId="0" fontId="34" fillId="0" borderId="0" xfId="0" applyFont="1"/>
    <xf numFmtId="0" fontId="31" fillId="0" borderId="0" xfId="0" applyFont="1"/>
    <xf numFmtId="0" fontId="35" fillId="0" borderId="15" xfId="0" quotePrefix="1" applyFont="1" applyBorder="1" applyAlignment="1">
      <alignment horizontal="right" vertical="top"/>
    </xf>
    <xf numFmtId="0" fontId="29" fillId="0" borderId="15" xfId="0" applyFont="1" applyBorder="1" applyAlignment="1">
      <alignment horizontal="right" vertical="top"/>
    </xf>
    <xf numFmtId="0" fontId="0" fillId="0" borderId="14" xfId="0" applyBorder="1"/>
    <xf numFmtId="0" fontId="29" fillId="0" borderId="15" xfId="0" applyFont="1" applyBorder="1"/>
    <xf numFmtId="0" fontId="40" fillId="0" borderId="0" xfId="0" applyFont="1" applyAlignment="1">
      <alignment vertical="top"/>
    </xf>
    <xf numFmtId="0" fontId="43" fillId="0" borderId="15" xfId="0" applyFont="1" applyBorder="1"/>
    <xf numFmtId="0" fontId="43" fillId="0" borderId="14" xfId="0" applyFont="1" applyBorder="1"/>
    <xf numFmtId="0" fontId="29" fillId="0" borderId="16" xfId="0" applyFont="1" applyBorder="1"/>
    <xf numFmtId="0" fontId="34" fillId="0" borderId="17" xfId="0" applyFont="1" applyBorder="1" applyAlignment="1">
      <alignment horizontal="right" vertical="center"/>
    </xf>
    <xf numFmtId="0" fontId="44" fillId="0" borderId="17" xfId="38" applyFont="1" applyBorder="1" applyAlignment="1" applyProtection="1">
      <alignment vertical="center"/>
    </xf>
    <xf numFmtId="0" fontId="29" fillId="0" borderId="18" xfId="0" applyFont="1" applyBorder="1"/>
    <xf numFmtId="0" fontId="1" fillId="0" borderId="0" xfId="0" quotePrefix="1" applyFont="1" applyAlignment="1" applyProtection="1">
      <alignment horizontal="center"/>
      <protection locked="0"/>
    </xf>
    <xf numFmtId="0" fontId="1" fillId="0" borderId="12" xfId="0" applyFont="1" applyBorder="1" applyAlignment="1">
      <alignment horizontal="center" wrapText="1"/>
    </xf>
    <xf numFmtId="0" fontId="1" fillId="25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164" fontId="7" fillId="0" borderId="11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2" xfId="0" applyFont="1" applyBorder="1" applyProtection="1">
      <protection locked="0"/>
    </xf>
    <xf numFmtId="0" fontId="1" fillId="0" borderId="12" xfId="0" applyFont="1" applyBorder="1"/>
    <xf numFmtId="0" fontId="6" fillId="0" borderId="12" xfId="0" applyFont="1" applyBorder="1" applyProtection="1">
      <protection locked="0"/>
    </xf>
    <xf numFmtId="0" fontId="6" fillId="0" borderId="12" xfId="0" quotePrefix="1" applyFont="1" applyBorder="1" applyAlignment="1" applyProtection="1">
      <alignment horizontal="left"/>
      <protection locked="0"/>
    </xf>
    <xf numFmtId="0" fontId="6" fillId="0" borderId="12" xfId="0" quotePrefix="1" applyFont="1" applyBorder="1" applyAlignment="1">
      <alignment horizontal="left"/>
    </xf>
    <xf numFmtId="164" fontId="7" fillId="0" borderId="11" xfId="0" applyNumberFormat="1" applyFont="1" applyBorder="1" applyAlignment="1" applyProtection="1">
      <alignment horizontal="left"/>
      <protection locked="0"/>
    </xf>
    <xf numFmtId="0" fontId="45" fillId="0" borderId="0" xfId="37" applyFill="1" applyAlignment="1">
      <alignment horizontal="left"/>
      <protection locked="0"/>
    </xf>
    <xf numFmtId="0" fontId="45" fillId="0" borderId="0" xfId="37" applyFill="1" applyAlignment="1" applyProtection="1">
      <alignment horizontal="left"/>
      <protection locked="0"/>
    </xf>
    <xf numFmtId="0" fontId="39" fillId="0" borderId="0" xfId="0" applyFont="1" applyAlignment="1">
      <alignment horizontal="left" vertical="center" wrapText="1"/>
    </xf>
    <xf numFmtId="0" fontId="37" fillId="0" borderId="9" xfId="0" applyFont="1" applyBorder="1" applyProtection="1">
      <protection locked="0"/>
    </xf>
    <xf numFmtId="0" fontId="36" fillId="0" borderId="9" xfId="0" applyFont="1" applyBorder="1" applyProtection="1">
      <protection locked="0"/>
    </xf>
    <xf numFmtId="0" fontId="45" fillId="0" borderId="0" xfId="37" applyFill="1" applyAlignment="1">
      <alignment horizontal="center"/>
      <protection locked="0"/>
    </xf>
    <xf numFmtId="0" fontId="45" fillId="0" borderId="0" xfId="37" applyFill="1" applyAlignment="1" applyProtection="1">
      <alignment horizontal="center"/>
      <protection locked="0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37" fillId="26" borderId="21" xfId="0" applyFont="1" applyFill="1" applyBorder="1" applyAlignment="1">
      <alignment horizontal="left" vertical="center" wrapText="1"/>
    </xf>
    <xf numFmtId="0" fontId="37" fillId="26" borderId="22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  <xf numFmtId="17" fontId="31" fillId="0" borderId="1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9" xfId="0" applyFont="1" applyBorder="1" applyProtection="1">
      <protection locked="0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L10" xfId="31" xr:uid="{00000000-0005-0000-0000-00001E000000}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Hyperlink_01130_AA-F-17_Master_2009" xfId="38" xr:uid="{00000000-0005-0000-0000-000025000000}"/>
    <cellStyle name="Input" xfId="39" builtinId="20" customBuiltin="1"/>
    <cellStyle name="Layout" xfId="40" xr:uid="{00000000-0005-0000-0000-000027000000}"/>
    <cellStyle name="Linked Cell" xfId="41" builtinId="24" customBuiltin="1"/>
    <cellStyle name="Neutral" xfId="42" builtinId="28" customBuiltin="1"/>
    <cellStyle name="Normal" xfId="0" builtinId="0"/>
    <cellStyle name="Normal 2" xfId="43" xr:uid="{00000000-0005-0000-0000-00002B000000}"/>
    <cellStyle name="Normal 2 4" xfId="44" xr:uid="{00000000-0005-0000-0000-00002C000000}"/>
    <cellStyle name="Note" xfId="45" builtinId="10" customBuiltin="1"/>
    <cellStyle name="Output" xfId="46" builtinId="21" customBuiltin="1"/>
    <cellStyle name="PSChar" xfId="47" xr:uid="{00000000-0005-0000-0000-00002F000000}"/>
    <cellStyle name="PSDate" xfId="48" xr:uid="{00000000-0005-0000-0000-000030000000}"/>
    <cellStyle name="PSDec" xfId="49" xr:uid="{00000000-0005-0000-0000-000031000000}"/>
    <cellStyle name="PSHeading" xfId="50" xr:uid="{00000000-0005-0000-0000-000032000000}"/>
    <cellStyle name="PSInt" xfId="51" xr:uid="{00000000-0005-0000-0000-000033000000}"/>
    <cellStyle name="PSSpacer" xfId="52" xr:uid="{00000000-0005-0000-0000-000034000000}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selection activeCell="B20" sqref="B20"/>
    </sheetView>
  </sheetViews>
  <sheetFormatPr defaultColWidth="9.109375" defaultRowHeight="13.2" x14ac:dyDescent="0.25"/>
  <cols>
    <col min="1" max="1" width="4.44140625" style="6" bestFit="1" customWidth="1"/>
    <col min="2" max="2" width="24.33203125" style="6" customWidth="1"/>
    <col min="3" max="3" width="9.44140625" style="6" customWidth="1"/>
    <col min="4" max="4" width="13" style="6" customWidth="1"/>
    <col min="5" max="5" width="19.44140625" style="6" customWidth="1"/>
    <col min="6" max="6" width="14.109375" style="6" bestFit="1" customWidth="1"/>
    <col min="7" max="7" width="17" style="6" bestFit="1" customWidth="1"/>
    <col min="8" max="8" width="14.88671875" style="6" bestFit="1" customWidth="1"/>
    <col min="9" max="9" width="13.6640625" style="6" bestFit="1" customWidth="1"/>
    <col min="10" max="10" width="16.44140625" style="6" bestFit="1" customWidth="1"/>
    <col min="11" max="11" width="12" style="6" bestFit="1" customWidth="1"/>
    <col min="12" max="16384" width="9.109375" style="6"/>
  </cols>
  <sheetData>
    <row r="1" spans="1:11" x14ac:dyDescent="0.25">
      <c r="A1" s="3" t="s">
        <v>8</v>
      </c>
      <c r="B1" s="4"/>
      <c r="C1" s="4"/>
      <c r="D1" s="4"/>
      <c r="E1" s="4"/>
      <c r="F1" s="4"/>
      <c r="G1" s="4"/>
    </row>
    <row r="2" spans="1:11" x14ac:dyDescent="0.25">
      <c r="A2" s="3" t="s">
        <v>28</v>
      </c>
      <c r="B2" s="4"/>
      <c r="C2" s="4"/>
      <c r="D2" s="4"/>
      <c r="E2" s="4"/>
      <c r="F2" s="4"/>
      <c r="G2" s="4"/>
    </row>
    <row r="3" spans="1:11" x14ac:dyDescent="0.25">
      <c r="A3" s="7">
        <v>45107</v>
      </c>
      <c r="B3" s="4"/>
      <c r="C3" s="4"/>
      <c r="D3" s="4"/>
      <c r="E3" s="8"/>
      <c r="F3" s="4"/>
      <c r="G3" s="4"/>
      <c r="H3" s="5" t="s">
        <v>10</v>
      </c>
      <c r="I3" s="1"/>
      <c r="J3" s="2"/>
    </row>
    <row r="4" spans="1:11" x14ac:dyDescent="0.25">
      <c r="A4" s="7"/>
      <c r="B4" s="4"/>
      <c r="C4" s="4"/>
      <c r="D4" s="4"/>
      <c r="E4" s="8"/>
      <c r="F4" s="4"/>
      <c r="G4" s="4"/>
      <c r="H4" s="3" t="s">
        <v>11</v>
      </c>
      <c r="I4" s="3"/>
      <c r="J4" s="3"/>
      <c r="K4" s="3"/>
    </row>
    <row r="5" spans="1:11" x14ac:dyDescent="0.25">
      <c r="A5" s="46" t="s">
        <v>45</v>
      </c>
      <c r="H5" s="15" t="s">
        <v>14</v>
      </c>
      <c r="I5" s="52"/>
      <c r="J5" s="52"/>
      <c r="K5" s="52"/>
    </row>
    <row r="6" spans="1:11" x14ac:dyDescent="0.25">
      <c r="F6" s="39"/>
      <c r="G6" s="39"/>
      <c r="H6" s="39"/>
      <c r="I6" s="39"/>
      <c r="J6" s="39"/>
    </row>
    <row r="7" spans="1:11" ht="26.4" x14ac:dyDescent="0.25">
      <c r="A7" s="10" t="s">
        <v>2</v>
      </c>
      <c r="B7" s="10" t="s">
        <v>0</v>
      </c>
      <c r="C7" s="10" t="s">
        <v>1</v>
      </c>
      <c r="D7" s="10" t="s">
        <v>3</v>
      </c>
      <c r="E7" s="10" t="s">
        <v>13</v>
      </c>
      <c r="F7" s="40" t="s">
        <v>29</v>
      </c>
      <c r="G7" s="40" t="s">
        <v>30</v>
      </c>
      <c r="H7" s="40" t="s">
        <v>31</v>
      </c>
      <c r="I7" s="40" t="s">
        <v>32</v>
      </c>
      <c r="J7" s="41" t="s">
        <v>33</v>
      </c>
      <c r="K7" s="42" t="s">
        <v>4</v>
      </c>
    </row>
    <row r="8" spans="1:11" x14ac:dyDescent="0.25">
      <c r="A8" s="11" t="s">
        <v>9</v>
      </c>
      <c r="B8" s="11" t="s">
        <v>5</v>
      </c>
      <c r="C8" s="11">
        <v>10000</v>
      </c>
      <c r="D8" s="11">
        <v>2140000000</v>
      </c>
      <c r="E8" s="11" t="s">
        <v>6</v>
      </c>
      <c r="F8" s="12">
        <v>1000000</v>
      </c>
      <c r="G8" s="12">
        <v>600000</v>
      </c>
      <c r="H8" s="12">
        <v>200000</v>
      </c>
      <c r="I8" s="12">
        <v>1500000</v>
      </c>
      <c r="J8" s="13">
        <f>(F8-G8)*(H8/I8)</f>
        <v>53333.333333333336</v>
      </c>
      <c r="K8" s="14" t="s">
        <v>7</v>
      </c>
    </row>
    <row r="9" spans="1:11" x14ac:dyDescent="0.25">
      <c r="A9" s="9"/>
      <c r="B9" s="9"/>
      <c r="C9" s="9"/>
      <c r="D9" s="9"/>
      <c r="E9" s="9"/>
      <c r="F9" s="9"/>
      <c r="G9" s="9"/>
      <c r="H9" s="9"/>
      <c r="I9" s="9"/>
      <c r="J9" s="13" t="e">
        <f t="shared" ref="J9:J30" si="0">(F9-G9)*(H9/I9)</f>
        <v>#DIV/0!</v>
      </c>
      <c r="K9" s="9"/>
    </row>
    <row r="10" spans="1:11" x14ac:dyDescent="0.25">
      <c r="A10" s="9">
        <v>1</v>
      </c>
      <c r="B10" s="9"/>
      <c r="C10" s="9"/>
      <c r="D10" s="9"/>
      <c r="E10" s="9"/>
      <c r="F10" s="9"/>
      <c r="G10" s="9"/>
      <c r="H10" s="9"/>
      <c r="I10" s="9"/>
      <c r="J10" s="13" t="e">
        <f t="shared" si="0"/>
        <v>#DIV/0!</v>
      </c>
      <c r="K10" s="9"/>
    </row>
    <row r="11" spans="1:11" x14ac:dyDescent="0.25">
      <c r="A11" s="9">
        <v>2</v>
      </c>
      <c r="B11" s="9"/>
      <c r="C11" s="9"/>
      <c r="D11" s="9"/>
      <c r="E11" s="9"/>
      <c r="F11" s="9"/>
      <c r="G11" s="9"/>
      <c r="H11" s="9"/>
      <c r="I11" s="9"/>
      <c r="J11" s="13" t="e">
        <f t="shared" si="0"/>
        <v>#DIV/0!</v>
      </c>
      <c r="K11" s="9"/>
    </row>
    <row r="12" spans="1:11" x14ac:dyDescent="0.25">
      <c r="A12" s="9">
        <v>3</v>
      </c>
      <c r="B12" s="9"/>
      <c r="C12" s="9"/>
      <c r="D12" s="9"/>
      <c r="E12" s="9"/>
      <c r="F12" s="9"/>
      <c r="G12" s="9"/>
      <c r="H12" s="9"/>
      <c r="I12" s="9"/>
      <c r="J12" s="13" t="e">
        <f t="shared" si="0"/>
        <v>#DIV/0!</v>
      </c>
      <c r="K12" s="9"/>
    </row>
    <row r="13" spans="1:11" x14ac:dyDescent="0.25">
      <c r="A13" s="9">
        <v>4</v>
      </c>
      <c r="B13" s="9"/>
      <c r="C13" s="9"/>
      <c r="D13" s="9"/>
      <c r="E13" s="9"/>
      <c r="F13" s="9"/>
      <c r="G13" s="9"/>
      <c r="H13" s="9"/>
      <c r="I13" s="9"/>
      <c r="J13" s="13" t="e">
        <f t="shared" si="0"/>
        <v>#DIV/0!</v>
      </c>
      <c r="K13" s="9"/>
    </row>
    <row r="14" spans="1:11" x14ac:dyDescent="0.25">
      <c r="A14" s="9">
        <v>5</v>
      </c>
      <c r="B14" s="9"/>
      <c r="C14" s="9"/>
      <c r="D14" s="9"/>
      <c r="E14" s="9"/>
      <c r="F14" s="9"/>
      <c r="G14" s="9"/>
      <c r="H14" s="9"/>
      <c r="I14" s="9"/>
      <c r="J14" s="13" t="e">
        <f t="shared" si="0"/>
        <v>#DIV/0!</v>
      </c>
      <c r="K14" s="9"/>
    </row>
    <row r="15" spans="1:11" x14ac:dyDescent="0.25">
      <c r="A15" s="9">
        <v>6</v>
      </c>
      <c r="B15" s="9"/>
      <c r="C15" s="9"/>
      <c r="D15" s="9"/>
      <c r="E15" s="9"/>
      <c r="F15" s="9"/>
      <c r="G15" s="9"/>
      <c r="H15" s="9"/>
      <c r="I15" s="9"/>
      <c r="J15" s="13" t="e">
        <f t="shared" si="0"/>
        <v>#DIV/0!</v>
      </c>
      <c r="K15" s="9"/>
    </row>
    <row r="16" spans="1:11" x14ac:dyDescent="0.25">
      <c r="A16" s="9">
        <v>7</v>
      </c>
      <c r="B16" s="9"/>
      <c r="C16" s="9"/>
      <c r="D16" s="9"/>
      <c r="E16" s="9"/>
      <c r="F16" s="9"/>
      <c r="G16" s="9"/>
      <c r="H16" s="9"/>
      <c r="I16" s="9"/>
      <c r="J16" s="13" t="e">
        <f t="shared" si="0"/>
        <v>#DIV/0!</v>
      </c>
      <c r="K16" s="9"/>
    </row>
    <row r="17" spans="1:11" x14ac:dyDescent="0.25">
      <c r="A17" s="9">
        <v>8</v>
      </c>
      <c r="B17" s="9"/>
      <c r="C17" s="9"/>
      <c r="D17" s="9"/>
      <c r="E17" s="9"/>
      <c r="F17" s="9"/>
      <c r="G17" s="9"/>
      <c r="H17" s="9"/>
      <c r="I17" s="9"/>
      <c r="J17" s="13" t="e">
        <f t="shared" si="0"/>
        <v>#DIV/0!</v>
      </c>
      <c r="K17" s="9"/>
    </row>
    <row r="18" spans="1:11" x14ac:dyDescent="0.25">
      <c r="A18" s="9">
        <v>9</v>
      </c>
      <c r="B18" s="9"/>
      <c r="C18" s="9"/>
      <c r="D18" s="9"/>
      <c r="E18" s="9"/>
      <c r="F18" s="9"/>
      <c r="G18" s="9"/>
      <c r="H18" s="9"/>
      <c r="I18" s="9"/>
      <c r="J18" s="13" t="e">
        <f t="shared" si="0"/>
        <v>#DIV/0!</v>
      </c>
      <c r="K18" s="9"/>
    </row>
    <row r="19" spans="1:11" x14ac:dyDescent="0.25">
      <c r="A19" s="9">
        <v>10</v>
      </c>
      <c r="B19" s="9"/>
      <c r="C19" s="9"/>
      <c r="D19" s="9"/>
      <c r="E19" s="9"/>
      <c r="F19" s="9"/>
      <c r="G19" s="9"/>
      <c r="H19" s="9"/>
      <c r="I19" s="9"/>
      <c r="J19" s="13" t="e">
        <f t="shared" si="0"/>
        <v>#DIV/0!</v>
      </c>
      <c r="K19" s="9"/>
    </row>
    <row r="20" spans="1:11" x14ac:dyDescent="0.25">
      <c r="A20" s="9">
        <v>11</v>
      </c>
      <c r="B20" s="9"/>
      <c r="C20" s="9"/>
      <c r="D20" s="9"/>
      <c r="E20" s="9"/>
      <c r="F20" s="9"/>
      <c r="G20" s="9"/>
      <c r="H20" s="9"/>
      <c r="I20" s="9"/>
      <c r="J20" s="13" t="e">
        <f t="shared" si="0"/>
        <v>#DIV/0!</v>
      </c>
      <c r="K20" s="9"/>
    </row>
    <row r="21" spans="1:11" x14ac:dyDescent="0.25">
      <c r="A21" s="9">
        <v>12</v>
      </c>
      <c r="B21" s="9"/>
      <c r="C21" s="9"/>
      <c r="D21" s="9"/>
      <c r="E21" s="9"/>
      <c r="F21" s="9"/>
      <c r="G21" s="9"/>
      <c r="H21" s="9"/>
      <c r="I21" s="9"/>
      <c r="J21" s="13" t="e">
        <f t="shared" si="0"/>
        <v>#DIV/0!</v>
      </c>
      <c r="K21" s="9"/>
    </row>
    <row r="22" spans="1:11" x14ac:dyDescent="0.25">
      <c r="A22" s="9">
        <v>13</v>
      </c>
      <c r="B22" s="9"/>
      <c r="C22" s="9"/>
      <c r="D22" s="9"/>
      <c r="E22" s="9"/>
      <c r="F22" s="9"/>
      <c r="G22" s="9"/>
      <c r="H22" s="9"/>
      <c r="I22" s="9"/>
      <c r="J22" s="13" t="e">
        <f t="shared" si="0"/>
        <v>#DIV/0!</v>
      </c>
      <c r="K22" s="9"/>
    </row>
    <row r="23" spans="1:11" x14ac:dyDescent="0.25">
      <c r="A23" s="9">
        <v>14</v>
      </c>
      <c r="B23" s="9"/>
      <c r="C23" s="9"/>
      <c r="D23" s="9"/>
      <c r="E23" s="9"/>
      <c r="F23" s="9"/>
      <c r="G23" s="9"/>
      <c r="H23" s="9"/>
      <c r="I23" s="9"/>
      <c r="J23" s="13" t="e">
        <f t="shared" si="0"/>
        <v>#DIV/0!</v>
      </c>
      <c r="K23" s="9"/>
    </row>
    <row r="24" spans="1:11" x14ac:dyDescent="0.25">
      <c r="A24" s="9">
        <v>15</v>
      </c>
      <c r="B24" s="9"/>
      <c r="C24" s="9"/>
      <c r="D24" s="9"/>
      <c r="E24" s="9"/>
      <c r="F24" s="9"/>
      <c r="G24" s="9"/>
      <c r="H24" s="9"/>
      <c r="I24" s="9"/>
      <c r="J24" s="13" t="e">
        <f t="shared" si="0"/>
        <v>#DIV/0!</v>
      </c>
      <c r="K24" s="9"/>
    </row>
    <row r="25" spans="1:11" x14ac:dyDescent="0.25">
      <c r="A25" s="9">
        <v>16</v>
      </c>
      <c r="B25" s="9"/>
      <c r="C25" s="9"/>
      <c r="D25" s="9"/>
      <c r="E25" s="9"/>
      <c r="F25" s="9"/>
      <c r="G25" s="9"/>
      <c r="H25" s="9"/>
      <c r="I25" s="9"/>
      <c r="J25" s="13" t="e">
        <f t="shared" si="0"/>
        <v>#DIV/0!</v>
      </c>
      <c r="K25" s="9"/>
    </row>
    <row r="26" spans="1:11" x14ac:dyDescent="0.25">
      <c r="A26" s="9">
        <v>17</v>
      </c>
      <c r="B26" s="9"/>
      <c r="C26" s="9"/>
      <c r="D26" s="9"/>
      <c r="E26" s="9"/>
      <c r="F26" s="9"/>
      <c r="G26" s="9"/>
      <c r="H26" s="9"/>
      <c r="I26" s="9"/>
      <c r="J26" s="13" t="e">
        <f t="shared" si="0"/>
        <v>#DIV/0!</v>
      </c>
      <c r="K26" s="9"/>
    </row>
    <row r="27" spans="1:11" x14ac:dyDescent="0.25">
      <c r="A27" s="9">
        <v>18</v>
      </c>
      <c r="B27" s="9"/>
      <c r="C27" s="9"/>
      <c r="D27" s="9"/>
      <c r="E27" s="9"/>
      <c r="F27" s="9"/>
      <c r="G27" s="9"/>
      <c r="H27" s="9"/>
      <c r="I27" s="9"/>
      <c r="J27" s="13" t="e">
        <f t="shared" si="0"/>
        <v>#DIV/0!</v>
      </c>
      <c r="K27" s="9"/>
    </row>
    <row r="28" spans="1:11" x14ac:dyDescent="0.25">
      <c r="A28" s="9">
        <v>19</v>
      </c>
      <c r="B28" s="9"/>
      <c r="C28" s="9"/>
      <c r="D28" s="9"/>
      <c r="E28" s="9"/>
      <c r="F28" s="9"/>
      <c r="G28" s="9"/>
      <c r="H28" s="9"/>
      <c r="I28" s="9"/>
      <c r="J28" s="13" t="e">
        <f t="shared" si="0"/>
        <v>#DIV/0!</v>
      </c>
      <c r="K28" s="9"/>
    </row>
    <row r="29" spans="1:11" x14ac:dyDescent="0.25">
      <c r="A29" s="9">
        <v>20</v>
      </c>
      <c r="B29" s="9"/>
      <c r="C29" s="9"/>
      <c r="D29" s="9"/>
      <c r="E29" s="9"/>
      <c r="F29" s="9"/>
      <c r="G29" s="9"/>
      <c r="H29" s="9"/>
      <c r="I29" s="9"/>
      <c r="J29" s="13" t="e">
        <f t="shared" si="0"/>
        <v>#DIV/0!</v>
      </c>
      <c r="K29" s="9"/>
    </row>
    <row r="30" spans="1:11" x14ac:dyDescent="0.25">
      <c r="A30" s="9">
        <v>21</v>
      </c>
      <c r="B30" s="9"/>
      <c r="C30" s="9"/>
      <c r="D30" s="9"/>
      <c r="E30" s="9"/>
      <c r="F30" s="9"/>
      <c r="G30" s="9"/>
      <c r="H30" s="9"/>
      <c r="I30" s="9"/>
      <c r="J30" s="13" t="e">
        <f t="shared" si="0"/>
        <v>#DIV/0!</v>
      </c>
      <c r="K30" s="9"/>
    </row>
    <row r="32" spans="1:11" x14ac:dyDescent="0.25">
      <c r="A32" s="5" t="s">
        <v>12</v>
      </c>
    </row>
    <row r="33" spans="1:6" x14ac:dyDescent="0.25">
      <c r="A33" s="5" t="s">
        <v>35</v>
      </c>
      <c r="E33" s="53" t="s">
        <v>37</v>
      </c>
      <c r="F33" s="54"/>
    </row>
  </sheetData>
  <sheetProtection selectLockedCells="1"/>
  <protectedRanges>
    <protectedRange sqref="E33:F33" name="Range2_1_2_1"/>
    <protectedRange sqref="E33:F33" name="Range4_2_1"/>
  </protectedRanges>
  <mergeCells count="2">
    <mergeCell ref="I5:K5"/>
    <mergeCell ref="E33:F33"/>
  </mergeCells>
  <phoneticPr fontId="5" type="noConversion"/>
  <hyperlinks>
    <hyperlink ref="E33" r:id="rId1" display="VISION.CAFR@vermont.gov" xr:uid="{9C388128-F394-47AF-8590-47AAA1B4DFEF}"/>
    <hyperlink ref="E33:F33" r:id="rId2" display="VISION.ACFR" xr:uid="{A4767115-0598-4E3D-AA8B-DEDDB21186E6}"/>
  </hyperlinks>
  <pageMargins left="0.75" right="0.75" top="1" bottom="1" header="0.5" footer="0.5"/>
  <pageSetup paperSize="5" fitToHeight="0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workbookViewId="0">
      <selection activeCell="C23" sqref="C23"/>
    </sheetView>
  </sheetViews>
  <sheetFormatPr defaultColWidth="9.109375" defaultRowHeight="13.2" x14ac:dyDescent="0.25"/>
  <cols>
    <col min="1" max="1" width="5.88671875" style="6" customWidth="1"/>
    <col min="2" max="2" width="24.33203125" style="6" customWidth="1"/>
    <col min="3" max="3" width="12.88671875" style="6" customWidth="1"/>
    <col min="4" max="4" width="9.44140625" style="6" customWidth="1"/>
    <col min="5" max="5" width="13" style="6" customWidth="1"/>
    <col min="6" max="6" width="19.44140625" style="6" customWidth="1"/>
    <col min="7" max="7" width="17.88671875" style="6" customWidth="1"/>
    <col min="8" max="8" width="21.44140625" style="6" customWidth="1"/>
    <col min="9" max="9" width="26.44140625" style="6" customWidth="1"/>
    <col min="10" max="10" width="21.21875" style="6" customWidth="1"/>
    <col min="11" max="16384" width="9.109375" style="6"/>
  </cols>
  <sheetData>
    <row r="1" spans="1:10" x14ac:dyDescent="0.25">
      <c r="A1" s="3" t="s">
        <v>8</v>
      </c>
      <c r="B1" s="4"/>
      <c r="C1" s="4"/>
      <c r="D1" s="4"/>
      <c r="E1" s="4"/>
      <c r="F1" s="4"/>
      <c r="G1" s="4"/>
      <c r="H1" s="4"/>
    </row>
    <row r="2" spans="1:10" x14ac:dyDescent="0.25">
      <c r="A2" s="3" t="s">
        <v>28</v>
      </c>
      <c r="B2" s="4"/>
      <c r="C2" s="4"/>
      <c r="D2" s="4"/>
      <c r="E2" s="4"/>
      <c r="F2" s="4"/>
      <c r="G2" s="4"/>
      <c r="H2" s="4"/>
    </row>
    <row r="3" spans="1:10" x14ac:dyDescent="0.25">
      <c r="A3" s="7">
        <v>45107</v>
      </c>
      <c r="B3" s="4"/>
      <c r="C3" s="4"/>
      <c r="D3" s="4"/>
      <c r="E3" s="4"/>
      <c r="F3" s="8"/>
      <c r="G3" s="4"/>
      <c r="H3" s="4"/>
      <c r="I3" s="5"/>
      <c r="J3" s="45"/>
    </row>
    <row r="4" spans="1:10" x14ac:dyDescent="0.25">
      <c r="A4" s="7"/>
      <c r="B4" s="4"/>
      <c r="C4" s="4"/>
      <c r="D4" s="4"/>
      <c r="E4" s="4"/>
      <c r="F4" s="8"/>
      <c r="G4" s="4"/>
      <c r="H4" s="4"/>
      <c r="I4" s="15" t="s">
        <v>10</v>
      </c>
      <c r="J4" s="44"/>
    </row>
    <row r="5" spans="1:10" x14ac:dyDescent="0.25">
      <c r="A5" s="43" t="s">
        <v>44</v>
      </c>
      <c r="I5" s="15" t="s">
        <v>14</v>
      </c>
      <c r="J5" s="44"/>
    </row>
    <row r="6" spans="1:10" x14ac:dyDescent="0.25">
      <c r="G6" s="39"/>
      <c r="H6" s="39"/>
      <c r="I6" s="39"/>
      <c r="J6" s="39"/>
    </row>
    <row r="7" spans="1:10" x14ac:dyDescent="0.25">
      <c r="A7" s="10" t="s">
        <v>2</v>
      </c>
      <c r="B7" s="10" t="s">
        <v>39</v>
      </c>
      <c r="C7" s="48" t="s">
        <v>63</v>
      </c>
      <c r="D7" s="10" t="s">
        <v>1</v>
      </c>
      <c r="E7" s="10" t="s">
        <v>3</v>
      </c>
      <c r="F7" s="10" t="s">
        <v>13</v>
      </c>
      <c r="G7" s="40" t="s">
        <v>41</v>
      </c>
      <c r="H7" s="40" t="s">
        <v>40</v>
      </c>
      <c r="I7" s="40" t="s">
        <v>42</v>
      </c>
      <c r="J7" s="40" t="s">
        <v>43</v>
      </c>
    </row>
    <row r="8" spans="1:10" x14ac:dyDescent="0.25">
      <c r="A8" s="11" t="s">
        <v>9</v>
      </c>
      <c r="B8" s="11" t="s">
        <v>47</v>
      </c>
      <c r="C8" s="11" t="s">
        <v>48</v>
      </c>
      <c r="D8" s="51">
        <v>58700</v>
      </c>
      <c r="E8" s="11" t="s">
        <v>49</v>
      </c>
      <c r="F8" s="11" t="s">
        <v>50</v>
      </c>
      <c r="G8" s="12" t="s">
        <v>51</v>
      </c>
      <c r="H8" s="12" t="s">
        <v>52</v>
      </c>
      <c r="I8" s="12" t="s">
        <v>54</v>
      </c>
      <c r="J8" s="12" t="s">
        <v>53</v>
      </c>
    </row>
    <row r="9" spans="1:10" x14ac:dyDescent="0.25">
      <c r="A9" s="47" t="s">
        <v>46</v>
      </c>
      <c r="B9" s="49" t="s">
        <v>55</v>
      </c>
      <c r="C9" s="49" t="s">
        <v>57</v>
      </c>
      <c r="D9" s="50">
        <v>58100</v>
      </c>
      <c r="E9" s="49" t="s">
        <v>61</v>
      </c>
      <c r="F9" s="49" t="s">
        <v>62</v>
      </c>
      <c r="G9" s="49" t="s">
        <v>58</v>
      </c>
      <c r="H9" s="49" t="s">
        <v>59</v>
      </c>
      <c r="I9" s="49" t="s">
        <v>56</v>
      </c>
      <c r="J9" s="49" t="s">
        <v>60</v>
      </c>
    </row>
    <row r="10" spans="1:10" x14ac:dyDescent="0.25">
      <c r="A10" s="9">
        <v>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9">
        <v>2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9">
        <v>3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9">
        <v>4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9">
        <v>5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9">
        <v>6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>
        <v>7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25">
      <c r="A17" s="9">
        <v>8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x14ac:dyDescent="0.25">
      <c r="A18" s="9">
        <v>9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25">
      <c r="A19" s="9">
        <v>10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x14ac:dyDescent="0.25">
      <c r="A20" s="9">
        <v>11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9">
        <v>12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9">
        <v>13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9">
        <v>14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9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>
        <v>16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9">
        <v>17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9">
        <v>18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9">
        <v>19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9">
        <v>20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9">
        <v>21</v>
      </c>
      <c r="B30" s="9"/>
      <c r="C30" s="9"/>
      <c r="D30" s="9"/>
      <c r="E30" s="9"/>
      <c r="F30" s="9"/>
      <c r="G30" s="9"/>
      <c r="H30" s="9"/>
      <c r="I30" s="9"/>
      <c r="J30" s="9"/>
    </row>
    <row r="32" spans="1:10" x14ac:dyDescent="0.25">
      <c r="A32" s="5" t="s">
        <v>12</v>
      </c>
    </row>
    <row r="33" spans="1:7" x14ac:dyDescent="0.25">
      <c r="A33" s="5" t="s">
        <v>35</v>
      </c>
      <c r="F33" s="53" t="s">
        <v>37</v>
      </c>
      <c r="G33" s="54"/>
    </row>
  </sheetData>
  <sheetProtection selectLockedCells="1"/>
  <protectedRanges>
    <protectedRange sqref="F33:G33" name="Range2_1_2_1"/>
    <protectedRange sqref="F33:G33" name="Range4_2_1"/>
  </protectedRanges>
  <mergeCells count="1">
    <mergeCell ref="F33:G33"/>
  </mergeCells>
  <hyperlinks>
    <hyperlink ref="F33" r:id="rId1" display="VISION.CAFR@vermont.gov" xr:uid="{F43A82DF-87C8-41B4-97D8-2E542BA40A71}"/>
    <hyperlink ref="F33:G33" r:id="rId2" display="VISION.ACFR" xr:uid="{C30742A2-0FF5-473D-A995-4DAF1B9F4C02}"/>
  </hyperlinks>
  <pageMargins left="0.75" right="0.75" top="1" bottom="1" header="0.5" footer="0.5"/>
  <pageSetup paperSize="5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D22"/>
  <sheetViews>
    <sheetView showGridLines="0" zoomScaleNormal="100" workbookViewId="0">
      <selection activeCell="D2" sqref="A2:XFD2"/>
    </sheetView>
  </sheetViews>
  <sheetFormatPr defaultRowHeight="13.2" x14ac:dyDescent="0.25"/>
  <cols>
    <col min="1" max="1" width="4.44140625" customWidth="1"/>
    <col min="2" max="2" width="14.33203125" customWidth="1"/>
    <col min="3" max="3" width="73.88671875" customWidth="1"/>
    <col min="4" max="4" width="1.6640625" customWidth="1"/>
  </cols>
  <sheetData>
    <row r="1" spans="1:4" ht="20.25" customHeight="1" thickTop="1" x14ac:dyDescent="0.3">
      <c r="A1" s="67" t="s">
        <v>15</v>
      </c>
      <c r="B1" s="68"/>
      <c r="C1" s="68"/>
      <c r="D1" s="16"/>
    </row>
    <row r="2" spans="1:4" ht="20.25" customHeight="1" x14ac:dyDescent="0.3">
      <c r="A2" s="69" t="s">
        <v>38</v>
      </c>
      <c r="B2" s="70"/>
      <c r="C2" s="70"/>
      <c r="D2" s="17"/>
    </row>
    <row r="3" spans="1:4" ht="27.6" x14ac:dyDescent="0.25">
      <c r="A3" s="73" t="s">
        <v>16</v>
      </c>
      <c r="B3" s="74"/>
      <c r="C3" s="74"/>
      <c r="D3" s="75"/>
    </row>
    <row r="4" spans="1:4" ht="20.25" customHeight="1" x14ac:dyDescent="0.3">
      <c r="A4" s="71"/>
      <c r="B4" s="72"/>
      <c r="C4" s="72"/>
      <c r="D4" s="17"/>
    </row>
    <row r="5" spans="1:4" ht="20.25" customHeight="1" thickBot="1" x14ac:dyDescent="0.35">
      <c r="A5" s="18" t="s">
        <v>17</v>
      </c>
      <c r="B5" s="19"/>
      <c r="C5" s="20"/>
      <c r="D5" s="21"/>
    </row>
    <row r="6" spans="1:4" ht="15" x14ac:dyDescent="0.25">
      <c r="A6" s="22"/>
      <c r="B6" s="19"/>
      <c r="C6" s="19"/>
      <c r="D6" s="17"/>
    </row>
    <row r="7" spans="1:4" ht="15.6" hidden="1" x14ac:dyDescent="0.3">
      <c r="A7" s="23" t="s">
        <v>18</v>
      </c>
      <c r="B7" s="24" t="s">
        <v>19</v>
      </c>
      <c r="C7" s="19"/>
      <c r="D7" s="17"/>
    </row>
    <row r="8" spans="1:4" ht="27" hidden="1" customHeight="1" thickBot="1" x14ac:dyDescent="0.3">
      <c r="A8" s="25"/>
      <c r="B8" s="76"/>
      <c r="C8" s="76"/>
      <c r="D8" s="17"/>
    </row>
    <row r="9" spans="1:4" ht="15" hidden="1" x14ac:dyDescent="0.25">
      <c r="A9" s="25"/>
      <c r="B9" s="26" t="s">
        <v>20</v>
      </c>
      <c r="C9" s="26"/>
      <c r="D9" s="17"/>
    </row>
    <row r="10" spans="1:4" ht="25.5" hidden="1" customHeight="1" x14ac:dyDescent="0.3">
      <c r="A10" s="25"/>
      <c r="B10" s="27"/>
      <c r="C10" s="26"/>
      <c r="D10" s="17"/>
    </row>
    <row r="11" spans="1:4" ht="46.5" customHeight="1" x14ac:dyDescent="0.25">
      <c r="A11" s="28"/>
      <c r="B11" s="66" t="s">
        <v>34</v>
      </c>
      <c r="C11" s="66"/>
      <c r="D11" s="17"/>
    </row>
    <row r="12" spans="1:4" ht="39.75" customHeight="1" x14ac:dyDescent="0.25">
      <c r="A12" s="29" t="s">
        <v>21</v>
      </c>
      <c r="B12" s="55" t="s">
        <v>36</v>
      </c>
      <c r="C12" s="55"/>
      <c r="D12" s="17"/>
    </row>
    <row r="13" spans="1:4" ht="33.75" hidden="1" customHeight="1" x14ac:dyDescent="0.3">
      <c r="A13" s="23" t="s">
        <v>22</v>
      </c>
      <c r="B13" s="60" t="s">
        <v>23</v>
      </c>
      <c r="C13" s="61"/>
      <c r="D13" s="30"/>
    </row>
    <row r="14" spans="1:4" ht="39" customHeight="1" thickBot="1" x14ac:dyDescent="0.3">
      <c r="A14" s="31"/>
      <c r="B14" s="56"/>
      <c r="C14" s="56"/>
      <c r="D14" s="30"/>
    </row>
    <row r="15" spans="1:4" ht="22.5" customHeight="1" x14ac:dyDescent="0.25">
      <c r="A15" s="31"/>
      <c r="B15" s="32" t="s">
        <v>24</v>
      </c>
      <c r="C15" s="26"/>
      <c r="D15" s="30"/>
    </row>
    <row r="16" spans="1:4" ht="22.5" customHeight="1" thickBot="1" x14ac:dyDescent="0.3">
      <c r="A16" s="31"/>
      <c r="B16" s="57"/>
      <c r="C16" s="57"/>
      <c r="D16" s="30"/>
    </row>
    <row r="17" spans="1:4" ht="27.75" customHeight="1" x14ac:dyDescent="0.25">
      <c r="A17" s="31"/>
      <c r="B17" s="32" t="s">
        <v>25</v>
      </c>
      <c r="C17" s="26"/>
      <c r="D17" s="30"/>
    </row>
    <row r="18" spans="1:4" ht="69" customHeight="1" x14ac:dyDescent="0.25">
      <c r="A18" s="31"/>
      <c r="B18" s="62" t="s">
        <v>27</v>
      </c>
      <c r="C18" s="63"/>
      <c r="D18" s="30"/>
    </row>
    <row r="19" spans="1:4" ht="41.25" customHeight="1" x14ac:dyDescent="0.25">
      <c r="A19" s="29"/>
      <c r="B19" s="64" t="s">
        <v>26</v>
      </c>
      <c r="C19" s="65"/>
      <c r="D19" s="30"/>
    </row>
    <row r="20" spans="1:4" ht="13.8" x14ac:dyDescent="0.25">
      <c r="A20" s="33"/>
      <c r="B20" s="58" t="s">
        <v>37</v>
      </c>
      <c r="C20" s="59"/>
      <c r="D20" s="34"/>
    </row>
    <row r="21" spans="1:4" ht="6.75" customHeight="1" thickBot="1" x14ac:dyDescent="0.3">
      <c r="A21" s="35"/>
      <c r="B21" s="36"/>
      <c r="C21" s="37"/>
      <c r="D21" s="38"/>
    </row>
    <row r="22" spans="1:4" ht="13.8" thickTop="1" x14ac:dyDescent="0.25"/>
  </sheetData>
  <sheetProtection selectLockedCells="1"/>
  <protectedRanges>
    <protectedRange sqref="C5" name="Range1"/>
    <protectedRange sqref="B20:C20" name="Range2_1_2"/>
    <protectedRange sqref="B20:C20" name="Range4_2"/>
  </protectedRanges>
  <mergeCells count="13">
    <mergeCell ref="B11:C11"/>
    <mergeCell ref="A1:C1"/>
    <mergeCell ref="A2:C2"/>
    <mergeCell ref="A4:C4"/>
    <mergeCell ref="A3:D3"/>
    <mergeCell ref="B8:C8"/>
    <mergeCell ref="B12:C12"/>
    <mergeCell ref="B14:C14"/>
    <mergeCell ref="B16:C16"/>
    <mergeCell ref="B20:C20"/>
    <mergeCell ref="B13:C13"/>
    <mergeCell ref="B18:C18"/>
    <mergeCell ref="B19:C19"/>
  </mergeCells>
  <phoneticPr fontId="5" type="noConversion"/>
  <hyperlinks>
    <hyperlink ref="B20" r:id="rId1" display="VISION.CAFR@vermont.gov" xr:uid="{F91BFF5F-E0F4-4239-9161-95B80535F97F}"/>
    <hyperlink ref="B20:C20" r:id="rId2" display="VISION.ACFR" xr:uid="{2E37E4D4-5D29-4847-B01C-5ED1F78BF796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ACFR3 Form</vt:lpstr>
      <vt:lpstr>Lease_SBITA</vt:lpstr>
      <vt:lpstr>Certification</vt:lpstr>
    </vt:vector>
  </TitlesOfParts>
  <Company>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jharris</dc:creator>
  <cp:lastModifiedBy>Brooks, Peggy</cp:lastModifiedBy>
  <cp:lastPrinted>2009-03-17T17:58:39Z</cp:lastPrinted>
  <dcterms:created xsi:type="dcterms:W3CDTF">2009-02-11T17:31:38Z</dcterms:created>
  <dcterms:modified xsi:type="dcterms:W3CDTF">2023-03-16T18:04:06Z</dcterms:modified>
</cp:coreProperties>
</file>