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S:\AOA\FIN\FIN - Reporting\2024 ACFR\2024 Grants\Backup Data\"/>
    </mc:Choice>
  </mc:AlternateContent>
  <xr:revisionPtr revIDLastSave="0" documentId="13_ncr:1_{F4E88C6C-EFFC-4164-B2D9-4796D2836805}" xr6:coauthVersionLast="47" xr6:coauthVersionMax="47" xr10:uidLastSave="{00000000-0000-0000-0000-000000000000}"/>
  <bookViews>
    <workbookView xWindow="-57720" yWindow="-120" windowWidth="29040" windowHeight="15840" xr2:uid="{FBA1DD16-FC7E-4CC0-BF21-804F2298C77C}"/>
  </bookViews>
  <sheets>
    <sheet name="2024 Beg Balances" sheetId="1" r:id="rId1"/>
  </sheets>
  <externalReferences>
    <externalReference r:id="rId2"/>
  </externalReferences>
  <definedNames>
    <definedName name="_xlnm._FilterDatabase" localSheetId="0" hidden="1">'2024 Beg Balances'!$A$4:$C$43</definedName>
    <definedName name="ARRA_Program">NA()</definedName>
    <definedName name="ARRA_Program_1">[1]Lists!$A$10:$A$11</definedName>
    <definedName name="Award_Type">NA()</definedName>
    <definedName name="Award_Type_1">[1]Lists!$A$4:$A$6</definedName>
    <definedName name="Major_Prog_Level">NA()</definedName>
    <definedName name="NvsElapsedTime">0.0000115740767796524</definedName>
    <definedName name="NvsEndTime">39993.5928472222</definedName>
    <definedName name="SFD">NA()</definedName>
    <definedName name="SFV">NA()</definedName>
    <definedName name="Tot_Exp_Fed_Rpt">NA()</definedName>
    <definedName name="Tot_Fed_Exp">NA()</definedName>
    <definedName name="Tot_Fed_Exp_1">'[1]SEFA Data'!$K$410</definedName>
    <definedName name="Tot_Subr_Exp">NA()</definedName>
    <definedName name="Tot_Subr_Exp_1">'[1]SEFA Data'!$O$410</definedName>
    <definedName name="Tot_VISION_Exp">NA()</definedName>
    <definedName name="Tot_VISION_Exp_1">'[1]SEFA Data'!$J$410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5" i="1" l="1"/>
</calcChain>
</file>

<file path=xl/sharedStrings.xml><?xml version="1.0" encoding="utf-8"?>
<sst xmlns="http://schemas.openxmlformats.org/spreadsheetml/2006/main" count="83" uniqueCount="83">
  <si>
    <t>AgencyDepartment</t>
  </si>
  <si>
    <t>01100</t>
  </si>
  <si>
    <t>Administration Agency</t>
  </si>
  <si>
    <t>01110</t>
  </si>
  <si>
    <t>Finance &amp; Management</t>
  </si>
  <si>
    <t>01125</t>
  </si>
  <si>
    <t>Human Resources-Prop</t>
  </si>
  <si>
    <t>01130</t>
  </si>
  <si>
    <t>Libraries</t>
  </si>
  <si>
    <t>01140</t>
  </si>
  <si>
    <t>Tax</t>
  </si>
  <si>
    <t>01150 (01155)</t>
  </si>
  <si>
    <t>Buildings &amp; General Services</t>
  </si>
  <si>
    <t>01181 ( 01180)</t>
  </si>
  <si>
    <t>BGS Capital Projects</t>
  </si>
  <si>
    <t>01260</t>
  </si>
  <si>
    <t>Treasurer's Office</t>
  </si>
  <si>
    <t>01290</t>
  </si>
  <si>
    <t>Unorganized Towns &amp; Gores</t>
  </si>
  <si>
    <t>02100</t>
  </si>
  <si>
    <t>Attorney General's Office</t>
  </si>
  <si>
    <t>02120</t>
  </si>
  <si>
    <t>Judiciary</t>
  </si>
  <si>
    <t>02130</t>
  </si>
  <si>
    <t>State's Attorneys and Sheriffs</t>
  </si>
  <si>
    <t>02140</t>
  </si>
  <si>
    <t>Public Safety</t>
  </si>
  <si>
    <t>02150</t>
  </si>
  <si>
    <t>Military</t>
  </si>
  <si>
    <t>02160</t>
  </si>
  <si>
    <t>Crime Victims' Services Center</t>
  </si>
  <si>
    <t>02200</t>
  </si>
  <si>
    <t>Agriculture, Food&amp;Mrkts Agency</t>
  </si>
  <si>
    <t>02210</t>
  </si>
  <si>
    <t>Financial Regulation</t>
  </si>
  <si>
    <t>02240</t>
  </si>
  <si>
    <t>Public Service Department</t>
  </si>
  <si>
    <t>02260</t>
  </si>
  <si>
    <t>Enhanced 911 Board</t>
  </si>
  <si>
    <t>02320</t>
  </si>
  <si>
    <t>Liquor and Lottery</t>
  </si>
  <si>
    <t>02330</t>
  </si>
  <si>
    <t>Cannibis Control Board</t>
  </si>
  <si>
    <t>03150</t>
  </si>
  <si>
    <t>Mental Health</t>
  </si>
  <si>
    <t>03400</t>
  </si>
  <si>
    <t>Human Services Agency</t>
  </si>
  <si>
    <t>03410</t>
  </si>
  <si>
    <t>Vermont Health Access</t>
  </si>
  <si>
    <t>03420</t>
  </si>
  <si>
    <t>Health</t>
  </si>
  <si>
    <t>03440</t>
  </si>
  <si>
    <t>Children and Families</t>
  </si>
  <si>
    <t>03460</t>
  </si>
  <si>
    <t>Disabilities Aging Ind. Living</t>
  </si>
  <si>
    <t>03480</t>
  </si>
  <si>
    <t>Corrections</t>
  </si>
  <si>
    <t>04100</t>
  </si>
  <si>
    <t>Labor</t>
  </si>
  <si>
    <t>05100</t>
  </si>
  <si>
    <t>Education Agency</t>
  </si>
  <si>
    <t>06100</t>
  </si>
  <si>
    <t>Natural Resources Agency</t>
  </si>
  <si>
    <t>06120</t>
  </si>
  <si>
    <t>Fish &amp; Wildlife</t>
  </si>
  <si>
    <t>06130</t>
  </si>
  <si>
    <t>Forests, Parks &amp; Recreation</t>
  </si>
  <si>
    <t>06140</t>
  </si>
  <si>
    <t>Environmental Conservation</t>
  </si>
  <si>
    <t>07100</t>
  </si>
  <si>
    <t>Commerce &amp; Communty Dev Agency</t>
  </si>
  <si>
    <t>07110</t>
  </si>
  <si>
    <t>Housing &amp; Comm Development</t>
  </si>
  <si>
    <t>07120</t>
  </si>
  <si>
    <t>Economic Development</t>
  </si>
  <si>
    <t>07130</t>
  </si>
  <si>
    <t>Tourism &amp; Marketing</t>
  </si>
  <si>
    <t>08100</t>
  </si>
  <si>
    <t>Transportation Agency</t>
  </si>
  <si>
    <t>Summed Grand Total</t>
  </si>
  <si>
    <t>** SELECT BU **</t>
  </si>
  <si>
    <t>GRANT AWARD BALANCE as of June 30, 2023</t>
  </si>
  <si>
    <t>FY24 Beginning Balance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</si>
</sst>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5">
    <font>
      <sz val="10"/>
      <name val="Arial Unicode MS"/>
    </font>
    <font>
      <sz val="10"/>
      <name val="Arial Unicode MS"/>
    </font>
    <font>
      <b/>
      <sz val="10"/>
      <name val="Arial Unicode MS"/>
    </font>
    <font>
      <sz val="10"/>
      <color rgb="FFFF0000"/>
      <name val="Arial Unicode MS"/>
    </font>
    <font>
      <sz val="10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</cellStyleXfs>
  <cellXfs count="16">
    <xf numFmtId="0" fontId="0" fillId="0" borderId="0" xfId="0"/>
    <xf numFmtId="0" fontId="4" fillId="0" borderId="0" xfId="2"/>
    <xf numFmtId="0" fontId="2" fillId="0" borderId="0" xfId="0" applyFont="1" applyProtection="1">
      <protection locked="0"/>
    </xf>
    <xf numFmtId="43" fontId="2" fillId="0" borderId="0" xfId="1" applyFont="1" applyBorder="1" applyProtection="1">
      <protection locked="0"/>
    </xf>
    <xf numFmtId="0" fontId="1" fillId="0" borderId="0" xfId="0" applyFont="1" applyProtection="1">
      <protection locked="0"/>
    </xf>
    <xf numFmtId="43" fontId="1" fillId="0" borderId="0" xfId="1" quotePrefix="1" applyFont="1" applyFill="1" applyBorder="1" applyProtection="1">
      <protection locked="0"/>
    </xf>
    <xf numFmtId="43" fontId="1" fillId="0" borderId="0" xfId="1" applyFont="1" applyBorder="1" applyProtection="1">
      <protection locked="0"/>
    </xf>
    <xf numFmtId="43" fontId="2" fillId="0" borderId="0" xfId="3" applyFont="1" applyBorder="1" applyAlignment="1">
      <alignment horizontal="left"/>
    </xf>
    <xf numFmtId="43" fontId="2" fillId="0" borderId="0" xfId="3" applyFont="1" applyBorder="1" applyAlignment="1">
      <alignment horizontal="center"/>
    </xf>
    <xf numFmtId="0" fontId="0" fillId="0" borderId="0" xfId="0" applyProtection="1">
      <protection locked="0"/>
    </xf>
    <xf numFmtId="43" fontId="0" fillId="0" borderId="0" xfId="1" applyFont="1" applyFill="1" applyBorder="1" applyProtection="1">
      <protection locked="0"/>
    </xf>
    <xf numFmtId="0" fontId="0" fillId="0" borderId="0" xfId="0" quotePrefix="1" applyProtection="1">
      <protection locked="0"/>
    </xf>
    <xf numFmtId="0" fontId="3" fillId="0" borderId="0" xfId="0" applyFont="1" applyProtection="1">
      <protection locked="0"/>
    </xf>
    <xf numFmtId="43" fontId="0" fillId="0" borderId="0" xfId="1" applyFont="1" applyFill="1" applyBorder="1" applyAlignment="1" applyProtection="1">
      <protection locked="0"/>
    </xf>
    <xf numFmtId="0" fontId="1" fillId="0" borderId="0" xfId="0" quotePrefix="1" applyFont="1" applyProtection="1">
      <protection locked="0"/>
    </xf>
    <xf numFmtId="43" fontId="1" fillId="0" borderId="0" xfId="1" applyFont="1" applyFill="1" applyBorder="1" applyProtection="1">
      <protection locked="0"/>
    </xf>
  </cellXfs>
  <cellStyles count="4">
    <cellStyle name="Comma" xfId="1" builtinId="3"/>
    <cellStyle name="Comma 30" xfId="3" xr:uid="{6FE15DE3-8BB2-4920-B317-78FDB72E2D66}"/>
    <cellStyle name="Normal" xfId="0" builtinId="0"/>
    <cellStyle name="Normal 10" xfId="2" xr:uid="{4A1B9ED6-2283-44E1-A8A1-7C40C0420A5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OA\FIN\FIN%20-%20Reporting\Single%20Audit%20Files\2013%20SEFA\Dept%20SEFA%20Submissions\02160-CCVS%20rev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FA Data"/>
      <sheetName val="Lists"/>
      <sheetName val="Indirect Grants"/>
      <sheetName val="Reconciliation"/>
      <sheetName val="Certification"/>
      <sheetName val="SEFA_Data"/>
      <sheetName val="Indirect_Grants"/>
      <sheetName val="SEFA_Data2"/>
      <sheetName val="Indirect_Grants2"/>
      <sheetName val="SEFA_Data1"/>
      <sheetName val="Indirect_Grants1"/>
    </sheetNames>
    <sheetDataSet>
      <sheetData sheetId="0">
        <row r="410">
          <cell r="J410">
            <v>4077485</v>
          </cell>
          <cell r="K410">
            <v>3880278</v>
          </cell>
          <cell r="O410">
            <v>3665941</v>
          </cell>
        </row>
      </sheetData>
      <sheetData sheetId="1">
        <row r="4">
          <cell r="A4" t="str">
            <v>DIRECT</v>
          </cell>
        </row>
        <row r="5">
          <cell r="A5" t="str">
            <v>INDIRECT</v>
          </cell>
        </row>
        <row r="6">
          <cell r="A6" t="str">
            <v>NON-MONETARY</v>
          </cell>
        </row>
        <row r="10">
          <cell r="A10" t="str">
            <v>YES</v>
          </cell>
        </row>
        <row r="11">
          <cell r="A11" t="str">
            <v>NO</v>
          </cell>
        </row>
      </sheetData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688D28-FC2F-4AB1-AE32-0B269AE5AD65}">
  <dimension ref="A1:D45"/>
  <sheetViews>
    <sheetView showGridLines="0" tabSelected="1" zoomScaleNormal="100" workbookViewId="0"/>
  </sheetViews>
  <sheetFormatPr defaultColWidth="25.88671875" defaultRowHeight="15" customHeight="1"/>
  <cols>
    <col min="1" max="1" width="16.33203125" style="4" customWidth="1"/>
    <col min="2" max="2" width="32.44140625" style="4" customWidth="1"/>
    <col min="3" max="3" width="24" style="6" bestFit="1" customWidth="1"/>
    <col min="4" max="16384" width="25.88671875" style="4"/>
  </cols>
  <sheetData>
    <row r="1" spans="1:3" s="2" customFormat="1" ht="15" customHeight="1">
      <c r="A1" s="1" t="s">
        <v>81</v>
      </c>
      <c r="C1" s="3"/>
    </row>
    <row r="2" spans="1:3" ht="15" customHeight="1">
      <c r="C2" s="5"/>
    </row>
    <row r="4" spans="1:3" ht="15" customHeight="1">
      <c r="A4" s="7" t="s">
        <v>80</v>
      </c>
      <c r="B4" s="7" t="s">
        <v>0</v>
      </c>
      <c r="C4" s="8" t="s">
        <v>82</v>
      </c>
    </row>
    <row r="5" spans="1:3" ht="15" customHeight="1">
      <c r="A5" s="9" t="s">
        <v>1</v>
      </c>
      <c r="B5" s="9" t="s">
        <v>2</v>
      </c>
      <c r="C5" s="10">
        <v>0</v>
      </c>
    </row>
    <row r="6" spans="1:3" ht="15" customHeight="1">
      <c r="A6" s="9" t="s">
        <v>3</v>
      </c>
      <c r="B6" s="9" t="s">
        <v>4</v>
      </c>
      <c r="C6" s="10">
        <v>0</v>
      </c>
    </row>
    <row r="7" spans="1:3" ht="15" customHeight="1">
      <c r="A7" s="9" t="s">
        <v>5</v>
      </c>
      <c r="B7" s="9" t="s">
        <v>6</v>
      </c>
      <c r="C7" s="10">
        <v>0</v>
      </c>
    </row>
    <row r="8" spans="1:3" ht="15" customHeight="1">
      <c r="A8" s="9" t="s">
        <v>7</v>
      </c>
      <c r="B8" s="9" t="s">
        <v>8</v>
      </c>
      <c r="C8" s="10">
        <v>0</v>
      </c>
    </row>
    <row r="9" spans="1:3" ht="15" customHeight="1">
      <c r="A9" s="9" t="s">
        <v>9</v>
      </c>
      <c r="B9" s="9" t="s">
        <v>10</v>
      </c>
      <c r="C9" s="10">
        <v>0</v>
      </c>
    </row>
    <row r="10" spans="1:3" ht="15" customHeight="1">
      <c r="A10" s="11" t="s">
        <v>11</v>
      </c>
      <c r="B10" s="9" t="s">
        <v>12</v>
      </c>
      <c r="C10" s="10">
        <v>0</v>
      </c>
    </row>
    <row r="11" spans="1:3" ht="15" customHeight="1">
      <c r="A11" s="9" t="s">
        <v>13</v>
      </c>
      <c r="B11" s="9" t="s">
        <v>14</v>
      </c>
      <c r="C11" s="10">
        <v>0</v>
      </c>
    </row>
    <row r="12" spans="1:3" ht="15" customHeight="1">
      <c r="A12" s="9" t="s">
        <v>15</v>
      </c>
      <c r="B12" s="9" t="s">
        <v>16</v>
      </c>
      <c r="C12" s="10">
        <v>130332.38999999996</v>
      </c>
    </row>
    <row r="13" spans="1:3" ht="15" customHeight="1">
      <c r="A13" s="9" t="s">
        <v>17</v>
      </c>
      <c r="B13" s="9" t="s">
        <v>18</v>
      </c>
      <c r="C13" s="10">
        <v>0</v>
      </c>
    </row>
    <row r="14" spans="1:3" ht="15" customHeight="1">
      <c r="A14" s="9" t="s">
        <v>19</v>
      </c>
      <c r="B14" s="9" t="s">
        <v>20</v>
      </c>
      <c r="C14" s="10">
        <v>206893.83999999985</v>
      </c>
    </row>
    <row r="15" spans="1:3" ht="15" customHeight="1">
      <c r="A15" s="9" t="s">
        <v>21</v>
      </c>
      <c r="B15" s="9" t="s">
        <v>22</v>
      </c>
      <c r="C15" s="10">
        <v>0</v>
      </c>
    </row>
    <row r="16" spans="1:3" ht="15" customHeight="1">
      <c r="A16" s="9" t="s">
        <v>23</v>
      </c>
      <c r="B16" s="9" t="s">
        <v>24</v>
      </c>
      <c r="C16" s="10">
        <v>0</v>
      </c>
    </row>
    <row r="17" spans="1:3" ht="15" customHeight="1">
      <c r="A17" s="9" t="s">
        <v>25</v>
      </c>
      <c r="B17" s="9" t="s">
        <v>26</v>
      </c>
      <c r="C17" s="10">
        <v>2329551.2600000054</v>
      </c>
    </row>
    <row r="18" spans="1:3" ht="15" customHeight="1">
      <c r="A18" s="9" t="s">
        <v>27</v>
      </c>
      <c r="B18" s="9" t="s">
        <v>28</v>
      </c>
      <c r="C18" s="10">
        <v>18000</v>
      </c>
    </row>
    <row r="19" spans="1:3" ht="15" customHeight="1">
      <c r="A19" s="9" t="s">
        <v>29</v>
      </c>
      <c r="B19" s="9" t="s">
        <v>30</v>
      </c>
      <c r="C19" s="10">
        <v>290042.15999999829</v>
      </c>
    </row>
    <row r="20" spans="1:3" ht="15" customHeight="1">
      <c r="A20" s="9" t="s">
        <v>31</v>
      </c>
      <c r="B20" s="9" t="s">
        <v>32</v>
      </c>
      <c r="C20" s="10">
        <v>20783246.729999989</v>
      </c>
    </row>
    <row r="21" spans="1:3" ht="15" customHeight="1">
      <c r="A21" s="9" t="s">
        <v>33</v>
      </c>
      <c r="B21" s="9" t="s">
        <v>34</v>
      </c>
      <c r="C21" s="10">
        <v>150000</v>
      </c>
    </row>
    <row r="22" spans="1:3" ht="15" customHeight="1">
      <c r="A22" s="9" t="s">
        <v>35</v>
      </c>
      <c r="B22" s="9" t="s">
        <v>36</v>
      </c>
      <c r="C22" s="10">
        <v>50035073.539999984</v>
      </c>
    </row>
    <row r="23" spans="1:3" ht="15" customHeight="1">
      <c r="A23" s="9" t="s">
        <v>37</v>
      </c>
      <c r="B23" s="9" t="s">
        <v>38</v>
      </c>
      <c r="C23" s="10">
        <v>208388.66999999993</v>
      </c>
    </row>
    <row r="24" spans="1:3" ht="15" customHeight="1">
      <c r="A24" s="9" t="s">
        <v>39</v>
      </c>
      <c r="B24" s="9" t="s">
        <v>40</v>
      </c>
      <c r="C24" s="10">
        <v>31200</v>
      </c>
    </row>
    <row r="25" spans="1:3" ht="15" customHeight="1">
      <c r="A25" s="11" t="s">
        <v>41</v>
      </c>
      <c r="B25" s="9" t="s">
        <v>42</v>
      </c>
      <c r="C25" s="10">
        <v>0</v>
      </c>
    </row>
    <row r="26" spans="1:3" ht="15" customHeight="1">
      <c r="A26" s="9" t="s">
        <v>43</v>
      </c>
      <c r="B26" s="9" t="s">
        <v>44</v>
      </c>
      <c r="C26" s="10">
        <v>16836760.340000696</v>
      </c>
    </row>
    <row r="27" spans="1:3" ht="15" customHeight="1">
      <c r="A27" s="9" t="s">
        <v>45</v>
      </c>
      <c r="B27" s="9" t="s">
        <v>46</v>
      </c>
      <c r="C27" s="10">
        <v>7542107.2199999988</v>
      </c>
    </row>
    <row r="28" spans="1:3" ht="15" customHeight="1">
      <c r="A28" s="9" t="s">
        <v>47</v>
      </c>
      <c r="B28" s="9" t="s">
        <v>48</v>
      </c>
      <c r="C28" s="10">
        <v>1789459.94</v>
      </c>
    </row>
    <row r="29" spans="1:3" s="12" customFormat="1" ht="15" customHeight="1">
      <c r="A29" s="9" t="s">
        <v>49</v>
      </c>
      <c r="B29" s="9" t="s">
        <v>50</v>
      </c>
      <c r="C29" s="10">
        <v>43127107.250000037</v>
      </c>
    </row>
    <row r="30" spans="1:3" ht="15" customHeight="1">
      <c r="A30" s="9" t="s">
        <v>51</v>
      </c>
      <c r="B30" s="9" t="s">
        <v>52</v>
      </c>
      <c r="C30" s="10">
        <v>75935568.899999872</v>
      </c>
    </row>
    <row r="31" spans="1:3" ht="15" customHeight="1">
      <c r="A31" s="9" t="s">
        <v>53</v>
      </c>
      <c r="B31" s="9" t="s">
        <v>54</v>
      </c>
      <c r="C31" s="10">
        <v>7225523.6600000039</v>
      </c>
    </row>
    <row r="32" spans="1:3" ht="15" customHeight="1">
      <c r="A32" s="9" t="s">
        <v>55</v>
      </c>
      <c r="B32" s="9" t="s">
        <v>56</v>
      </c>
      <c r="C32" s="10">
        <v>4504264.0000000056</v>
      </c>
    </row>
    <row r="33" spans="1:4" ht="15" customHeight="1">
      <c r="A33" s="9" t="s">
        <v>57</v>
      </c>
      <c r="B33" s="9" t="s">
        <v>58</v>
      </c>
      <c r="C33" s="10">
        <v>5581184.2600000007</v>
      </c>
    </row>
    <row r="34" spans="1:4" ht="15" customHeight="1">
      <c r="A34" s="9" t="s">
        <v>59</v>
      </c>
      <c r="B34" s="9" t="s">
        <v>60</v>
      </c>
      <c r="C34" s="10">
        <v>141965297.09999996</v>
      </c>
    </row>
    <row r="35" spans="1:4" ht="15" customHeight="1">
      <c r="A35" s="9" t="s">
        <v>61</v>
      </c>
      <c r="B35" s="9" t="s">
        <v>62</v>
      </c>
      <c r="C35" s="10">
        <v>0</v>
      </c>
    </row>
    <row r="36" spans="1:4" ht="15" customHeight="1">
      <c r="A36" s="11" t="s">
        <v>63</v>
      </c>
      <c r="B36" s="9" t="s">
        <v>64</v>
      </c>
      <c r="C36" s="10">
        <v>1999808.3200000005</v>
      </c>
    </row>
    <row r="37" spans="1:4" ht="15" customHeight="1">
      <c r="A37" s="9" t="s">
        <v>65</v>
      </c>
      <c r="B37" s="9" t="s">
        <v>66</v>
      </c>
      <c r="C37" s="13">
        <v>12731703.59</v>
      </c>
    </row>
    <row r="38" spans="1:4" ht="15" customHeight="1">
      <c r="A38" s="9" t="s">
        <v>67</v>
      </c>
      <c r="B38" s="9" t="s">
        <v>68</v>
      </c>
      <c r="C38" s="10">
        <v>93270505.179999962</v>
      </c>
    </row>
    <row r="39" spans="1:4" ht="15" customHeight="1">
      <c r="A39" s="9" t="s">
        <v>69</v>
      </c>
      <c r="B39" s="9" t="s">
        <v>70</v>
      </c>
      <c r="C39" s="10">
        <v>54999.999999998137</v>
      </c>
    </row>
    <row r="40" spans="1:4" ht="15" customHeight="1">
      <c r="A40" s="9" t="s">
        <v>71</v>
      </c>
      <c r="B40" s="9" t="s">
        <v>72</v>
      </c>
      <c r="C40" s="10">
        <v>75502495.589999989</v>
      </c>
    </row>
    <row r="41" spans="1:4" ht="15" customHeight="1">
      <c r="A41" s="9" t="s">
        <v>73</v>
      </c>
      <c r="B41" s="9" t="s">
        <v>74</v>
      </c>
      <c r="C41" s="10">
        <v>16610178.509999998</v>
      </c>
    </row>
    <row r="42" spans="1:4" ht="15" customHeight="1">
      <c r="A42" s="9" t="s">
        <v>75</v>
      </c>
      <c r="B42" s="9" t="s">
        <v>76</v>
      </c>
      <c r="C42" s="10">
        <v>44215.590000000055</v>
      </c>
    </row>
    <row r="43" spans="1:4" ht="15" customHeight="1">
      <c r="A43" s="9" t="s">
        <v>77</v>
      </c>
      <c r="B43" s="9" t="s">
        <v>78</v>
      </c>
      <c r="C43" s="10">
        <v>258088223.03999996</v>
      </c>
    </row>
    <row r="44" spans="1:4" ht="15" customHeight="1">
      <c r="A44" s="14"/>
      <c r="C44" s="15"/>
    </row>
    <row r="45" spans="1:4" ht="15" customHeight="1">
      <c r="A45" s="4" t="s">
        <v>79</v>
      </c>
      <c r="C45" s="6">
        <f>SUM(C5:C44)</f>
        <v>836992131.0800004</v>
      </c>
      <c r="D45" s="6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Beg Balances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Brochu, Danielle</dc:creator>
  <cp:lastModifiedBy>Brochu, Danielle</cp:lastModifiedBy>
  <dcterms:created xsi:type="dcterms:W3CDTF">2024-02-29T12:35:18Z</dcterms:created>
  <dcterms:modified xsi:type="dcterms:W3CDTF">2024-02-29T13:31:14Z</dcterms:modified>
</cp:coreProperties>
</file>